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fi\Pictures\2018-19 Season\CRICKET SAMARWA\Matches\"/>
    </mc:Choice>
  </mc:AlternateContent>
  <bookViews>
    <workbookView xWindow="32760" yWindow="32760" windowWidth="20490" windowHeight="8985"/>
  </bookViews>
  <sheets>
    <sheet name="RCA_ScoreShett_18-19" sheetId="4" r:id="rId1"/>
  </sheets>
  <definedNames>
    <definedName name="_xlnm.Print_Area" localSheetId="0">'RCA_ScoreShett_18-19'!$B$2:$S$45</definedName>
  </definedNames>
  <calcPr calcId="152511"/>
</workbook>
</file>

<file path=xl/calcChain.xml><?xml version="1.0" encoding="utf-8"?>
<calcChain xmlns="http://schemas.openxmlformats.org/spreadsheetml/2006/main">
  <c r="H42" i="4" l="1"/>
  <c r="J41" i="4"/>
  <c r="I41" i="4"/>
  <c r="J22" i="4"/>
  <c r="I22" i="4"/>
  <c r="G22" i="4"/>
  <c r="H23" i="4"/>
  <c r="S41" i="4"/>
  <c r="R41" i="4"/>
  <c r="Q41" i="4"/>
  <c r="P25" i="4"/>
  <c r="P41" i="4"/>
  <c r="O41" i="4"/>
  <c r="N41" i="4"/>
  <c r="H44" i="4"/>
  <c r="H41" i="4"/>
  <c r="G41" i="4"/>
  <c r="H43" i="4"/>
  <c r="N25" i="4"/>
  <c r="H22" i="4"/>
  <c r="O22" i="4"/>
  <c r="P22" i="4"/>
  <c r="Q22" i="4"/>
  <c r="P24" i="4"/>
  <c r="R22" i="4"/>
  <c r="S22" i="4"/>
  <c r="N22" i="4"/>
  <c r="R24" i="4"/>
  <c r="H25" i="4"/>
  <c r="R25" i="4"/>
  <c r="H24" i="4"/>
  <c r="N24" i="4"/>
</calcChain>
</file>

<file path=xl/sharedStrings.xml><?xml version="1.0" encoding="utf-8"?>
<sst xmlns="http://schemas.openxmlformats.org/spreadsheetml/2006/main" count="178" uniqueCount="105">
  <si>
    <t>No</t>
  </si>
  <si>
    <t>Batsman</t>
  </si>
  <si>
    <t>Bowler</t>
  </si>
  <si>
    <t>Runs</t>
  </si>
  <si>
    <t>6s</t>
  </si>
  <si>
    <t>4s</t>
  </si>
  <si>
    <t>Overs</t>
  </si>
  <si>
    <t>Mdns</t>
  </si>
  <si>
    <t>Wkts</t>
  </si>
  <si>
    <t>Nb</t>
  </si>
  <si>
    <t>Runs Scored</t>
  </si>
  <si>
    <t>BF</t>
  </si>
  <si>
    <t>Wd</t>
  </si>
  <si>
    <t xml:space="preserve">FIRST BOWLING ANALYSIS </t>
  </si>
  <si>
    <t xml:space="preserve">FIRST BATTING SCORE CARD </t>
  </si>
  <si>
    <t>How Out?</t>
  </si>
  <si>
    <t>4's</t>
  </si>
  <si>
    <t>6's</t>
  </si>
  <si>
    <t>TOTAL</t>
  </si>
  <si>
    <t xml:space="preserve">TOTAL RUNS:  </t>
  </si>
  <si>
    <t xml:space="preserve">Toss won by : </t>
  </si>
  <si>
    <t>VS</t>
  </si>
  <si>
    <t>TOURNAMENT NAME</t>
  </si>
  <si>
    <t>Time:</t>
  </si>
  <si>
    <t>Ground:</t>
  </si>
  <si>
    <t>Match:</t>
  </si>
  <si>
    <t xml:space="preserve">SECOND BATTING SCORE CARD </t>
  </si>
  <si>
    <r>
      <t xml:space="preserve">Fielder </t>
    </r>
    <r>
      <rPr>
        <b/>
        <sz val="9"/>
        <color indexed="8"/>
        <rFont val="Calibri"/>
        <family val="2"/>
      </rPr>
      <t>(Ca,Ro,St)</t>
    </r>
  </si>
  <si>
    <t>Caught</t>
  </si>
  <si>
    <t>Bowled</t>
  </si>
  <si>
    <t>LBW</t>
  </si>
  <si>
    <t>Stumped</t>
  </si>
  <si>
    <t>Not Out</t>
  </si>
  <si>
    <t>Run Out</t>
  </si>
  <si>
    <t>Retired Hurt</t>
  </si>
  <si>
    <t>Retired Out</t>
  </si>
  <si>
    <t>Hit Wicket</t>
  </si>
  <si>
    <t>Did Not Bat</t>
  </si>
  <si>
    <t>BYES</t>
  </si>
  <si>
    <t>NO BALLS</t>
  </si>
  <si>
    <t>WIDES</t>
  </si>
  <si>
    <t>LEG BYES</t>
  </si>
  <si>
    <t xml:space="preserve">TOTAL OVERS  </t>
  </si>
  <si>
    <t xml:space="preserve">TOTAL EXTRAS: </t>
  </si>
  <si>
    <t>MATCH REPORT</t>
  </si>
  <si>
    <t xml:space="preserve">SECOND BOWLING ANALYSIS </t>
  </si>
  <si>
    <t>WktKpr Catch</t>
  </si>
  <si>
    <t>Overs:</t>
  </si>
  <si>
    <t>Wickets:</t>
  </si>
  <si>
    <t>Runs:</t>
  </si>
  <si>
    <t>Second Batting</t>
  </si>
  <si>
    <t>First Batting</t>
  </si>
  <si>
    <t>MATCH SUMMARY</t>
  </si>
  <si>
    <t xml:space="preserve">Man of the Match: </t>
  </si>
  <si>
    <t>Match Date:</t>
  </si>
  <si>
    <t>Decision</t>
  </si>
  <si>
    <t>Match Result</t>
  </si>
  <si>
    <t>Catches</t>
  </si>
  <si>
    <t>Stumps</t>
  </si>
  <si>
    <t>WK NAME</t>
  </si>
  <si>
    <t>CAPTAIN'S (1 &amp; 2)</t>
  </si>
  <si>
    <t>UMPIRE'S (1 &amp; 2)</t>
  </si>
  <si>
    <t xml:space="preserve">COMMENTS IF ANY:  </t>
  </si>
  <si>
    <t>(Keeper Name)</t>
  </si>
  <si>
    <r>
      <t xml:space="preserve">RCA SCORE SHEET SEASON 2018-19                        Submitted By: </t>
    </r>
    <r>
      <rPr>
        <b/>
        <sz val="19"/>
        <rFont val="Calibri"/>
        <family val="2"/>
      </rPr>
      <t xml:space="preserve"> (Lahore Badshah CC)</t>
    </r>
  </si>
  <si>
    <t>RCA 4</t>
  </si>
  <si>
    <t>LBCC</t>
  </si>
  <si>
    <t>(Batting)</t>
  </si>
  <si>
    <r>
      <t xml:space="preserve"> </t>
    </r>
    <r>
      <rPr>
        <b/>
        <sz val="12"/>
        <rFont val="Calibri"/>
        <family val="2"/>
      </rPr>
      <t>BOWLING OF:</t>
    </r>
    <r>
      <rPr>
        <b/>
        <sz val="10"/>
        <rFont val="Calibri"/>
        <family val="2"/>
      </rPr>
      <t xml:space="preserve"> </t>
    </r>
    <r>
      <rPr>
        <sz val="11"/>
        <rFont val="Calibri"/>
        <family val="2"/>
      </rPr>
      <t xml:space="preserve">    </t>
    </r>
    <r>
      <rPr>
        <b/>
        <sz val="11"/>
        <color indexed="10"/>
        <rFont val="Calibri"/>
        <family val="2"/>
      </rPr>
      <t xml:space="preserve">(LBCC) </t>
    </r>
    <r>
      <rPr>
        <sz val="11"/>
        <color indexed="10"/>
        <rFont val="Calibri"/>
        <family val="2"/>
      </rPr>
      <t xml:space="preserve">   </t>
    </r>
  </si>
  <si>
    <t>Bilal</t>
  </si>
  <si>
    <t>Malik Fahad</t>
  </si>
  <si>
    <t>Mudasir</t>
  </si>
  <si>
    <t>Akram</t>
  </si>
  <si>
    <t>Mussayab</t>
  </si>
  <si>
    <t>not out</t>
  </si>
  <si>
    <t>caught</t>
  </si>
  <si>
    <t>Yassir</t>
  </si>
  <si>
    <t>Mudassir</t>
  </si>
  <si>
    <t>Tahir</t>
  </si>
  <si>
    <t>Fahad Munir</t>
  </si>
  <si>
    <t>Hisham</t>
  </si>
  <si>
    <t>Nazakat</t>
  </si>
  <si>
    <t>Adil</t>
  </si>
  <si>
    <t>Abu Baker</t>
  </si>
  <si>
    <r>
      <t xml:space="preserve"> </t>
    </r>
    <r>
      <rPr>
        <b/>
        <sz val="12"/>
        <rFont val="Calibri"/>
        <family val="2"/>
      </rPr>
      <t xml:space="preserve">INNINGS OF:    </t>
    </r>
    <r>
      <rPr>
        <b/>
        <sz val="12"/>
        <color indexed="10"/>
        <rFont val="Calibri"/>
        <family val="2"/>
      </rPr>
      <t xml:space="preserve">(LBCC) </t>
    </r>
    <r>
      <rPr>
        <b/>
        <sz val="12"/>
        <rFont val="Calibri"/>
        <family val="2"/>
      </rPr>
      <t xml:space="preserve"> </t>
    </r>
    <r>
      <rPr>
        <b/>
        <sz val="10"/>
        <rFont val="Calibri"/>
        <family val="2"/>
      </rPr>
      <t xml:space="preserve">  </t>
    </r>
  </si>
  <si>
    <r>
      <rPr>
        <b/>
        <sz val="12"/>
        <rFont val="Calibri"/>
        <family val="2"/>
      </rPr>
      <t xml:space="preserve"> BOWLING OF: </t>
    </r>
    <r>
      <rPr>
        <sz val="12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 xml:space="preserve"> (A R Sports) </t>
    </r>
    <r>
      <rPr>
        <sz val="11"/>
        <rFont val="Calibri"/>
        <family val="2"/>
      </rPr>
      <t xml:space="preserve">          </t>
    </r>
  </si>
  <si>
    <t xml:space="preserve">LBCC won by 6 wickets and 5 overs </t>
  </si>
  <si>
    <t xml:space="preserve"> A R Sports Blue</t>
  </si>
  <si>
    <t>A R Sports Blue</t>
  </si>
  <si>
    <t>Asim Yaqoob</t>
  </si>
  <si>
    <t>Hamzullah Khan</t>
  </si>
  <si>
    <t>AbuBaker Ghafoor</t>
  </si>
  <si>
    <t>Bilal Awan</t>
  </si>
  <si>
    <t>Mohammed Noman</t>
  </si>
  <si>
    <t>Aasif Sheikh</t>
  </si>
  <si>
    <t>Ahsan Ahmed</t>
  </si>
  <si>
    <t>Margoob Matalub</t>
  </si>
  <si>
    <t>Sajid Majeed</t>
  </si>
  <si>
    <t>Usman Gul</t>
  </si>
  <si>
    <t>Mohammed Hameed</t>
  </si>
  <si>
    <r>
      <t xml:space="preserve"> INNINGS OF:  </t>
    </r>
    <r>
      <rPr>
        <b/>
        <sz val="11"/>
        <color indexed="10"/>
        <rFont val="Calibri"/>
        <family val="2"/>
      </rPr>
      <t xml:space="preserve"> (A R Sports Blue)  </t>
    </r>
  </si>
  <si>
    <t>Aasif Sheikh ©</t>
  </si>
  <si>
    <t xml:space="preserve">Aasif </t>
  </si>
  <si>
    <t>Yasir</t>
  </si>
  <si>
    <t>RCA Umpires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</si>
</sst>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50">
    <font>
      <sz val="10"/>
      <name val="Arial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5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.5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name val="Arial "/>
    </font>
    <font>
      <sz val="9"/>
      <name val="Tahom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name val="Trebuchet MS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.5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o Headline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0" tint="-0.249977111117893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</font>
    <font>
      <b/>
      <sz val="12"/>
      <color rgb="FFFF0000"/>
      <name val="Calibri"/>
      <family val="2"/>
      <scheme val="minor"/>
    </font>
    <font>
      <b/>
      <sz val="19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8"/>
      </patternFill>
    </fill>
    <fill>
      <patternFill patternType="lightTrellis">
        <bgColor theme="8" tint="0.39994506668294322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</fills>
  <borders count="9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0.39991454817346722"/>
      </top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88402966399123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medium">
        <color indexed="64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indexed="64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medium">
        <color indexed="64"/>
      </right>
      <top style="medium">
        <color theme="4" tint="0.399914548173467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indexed="64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thin">
        <color theme="4" tint="0.39994506668294322"/>
      </bottom>
      <diagonal/>
    </border>
    <border>
      <left style="medium">
        <color indexed="64"/>
      </left>
      <right style="thin">
        <color theme="4" tint="0.39994506668294322"/>
      </right>
      <top/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1454817346722"/>
      </right>
      <top style="medium">
        <color theme="4" tint="0.39991454817346722"/>
      </top>
      <bottom style="thin">
        <color theme="4" tint="0.39991454817346722"/>
      </bottom>
      <diagonal/>
    </border>
    <border>
      <left style="medium">
        <color indexed="64"/>
      </left>
      <right style="thin">
        <color theme="4" tint="0.39991454817346722"/>
      </right>
      <top style="medium">
        <color indexed="64"/>
      </top>
      <bottom style="thin">
        <color theme="4" tint="0.39988402966399123"/>
      </bottom>
      <diagonal/>
    </border>
    <border>
      <left style="medium">
        <color indexed="64"/>
      </left>
      <right style="thin">
        <color theme="4" tint="0.39991454817346722"/>
      </right>
      <top style="thin">
        <color theme="4" tint="0.39991454817346722"/>
      </top>
      <bottom style="thin">
        <color theme="4" tint="0.39988402966399123"/>
      </bottom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1454817346722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4" tint="0.39991454817346722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1454817346722"/>
      </bottom>
      <diagonal/>
    </border>
    <border>
      <left style="thin">
        <color theme="4" tint="0.39994506668294322"/>
      </left>
      <right/>
      <top/>
      <bottom style="medium">
        <color indexed="64"/>
      </bottom>
      <diagonal/>
    </border>
    <border>
      <left/>
      <right style="thin">
        <color theme="4" tint="0.39994506668294322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4" tint="0.39991454817346722"/>
      </top>
      <bottom/>
      <diagonal/>
    </border>
    <border>
      <left/>
      <right style="thin">
        <color theme="4" tint="0.39991454817346722"/>
      </right>
      <top style="thin">
        <color theme="4" tint="0.39991454817346722"/>
      </top>
      <bottom/>
      <diagonal/>
    </border>
    <border>
      <left/>
      <right style="thin">
        <color theme="4" tint="0.39991454817346722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medium">
        <color indexed="64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4" tint="0.39991454817346722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indexed="64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4" tint="0.39994506668294322"/>
      </top>
      <bottom style="thin">
        <color rgb="FFFF0000"/>
      </bottom>
      <diagonal/>
    </border>
    <border>
      <left/>
      <right style="medium">
        <color indexed="64"/>
      </right>
      <top style="thin">
        <color theme="4" tint="0.39994506668294322"/>
      </top>
      <bottom style="thin">
        <color rgb="FFFF0000"/>
      </bottom>
      <diagonal/>
    </border>
    <border>
      <left style="thin">
        <color theme="4" tint="0.39991454817346722"/>
      </left>
      <right/>
      <top style="medium">
        <color indexed="64"/>
      </top>
      <bottom style="thin">
        <color theme="4" tint="0.39994506668294322"/>
      </bottom>
      <diagonal/>
    </border>
    <border>
      <left/>
      <right/>
      <top style="medium">
        <color indexed="64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medium">
        <color indexed="64"/>
      </top>
      <bottom style="thin">
        <color theme="4" tint="0.39994506668294322"/>
      </bottom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88402966399123"/>
      </bottom>
      <diagonal/>
    </border>
    <border>
      <left/>
      <right/>
      <top style="thin">
        <color theme="4" tint="0.39991454817346722"/>
      </top>
      <bottom style="thin">
        <color theme="4" tint="0.39988402966399123"/>
      </bottom>
      <diagonal/>
    </border>
    <border>
      <left/>
      <right style="medium">
        <color indexed="64"/>
      </right>
      <top style="thin">
        <color theme="4" tint="0.39991454817346722"/>
      </top>
      <bottom style="thin">
        <color theme="4" tint="0.39988402966399123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medium">
        <color indexed="64"/>
      </bottom>
      <diagonal/>
    </border>
    <border>
      <left/>
      <right/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/>
      <top style="medium">
        <color theme="4" tint="0.39991454817346722"/>
      </top>
      <bottom/>
      <diagonal/>
    </border>
    <border>
      <left/>
      <right/>
      <top style="medium">
        <color theme="4" tint="0.39991454817346722"/>
      </top>
      <bottom/>
      <diagonal/>
    </border>
    <border>
      <left/>
      <right style="thin">
        <color theme="4" tint="0.39994506668294322"/>
      </right>
      <top style="medium">
        <color theme="4" tint="0.39991454817346722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4" tint="0.39994506668294322"/>
      </bottom>
      <diagonal/>
    </border>
    <border>
      <left/>
      <right style="medium">
        <color indexed="64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4506668294322"/>
      </bottom>
      <diagonal/>
    </border>
    <border>
      <left/>
      <right style="medium">
        <color indexed="64"/>
      </right>
      <top style="thin">
        <color theme="4" tint="0.39991454817346722"/>
      </top>
      <bottom/>
      <diagonal/>
    </border>
  </borders>
  <cellStyleXfs count="102">
    <xf numFmtId="0" fontId="0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 applyNumberFormat="0" applyBorder="0" applyAlignment="0" applyProtection="0"/>
    <xf numFmtId="0" fontId="37" fillId="3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6" fillId="21" borderId="0" applyNumberFormat="0" applyBorder="0" applyAlignment="0" applyProtection="0"/>
    <xf numFmtId="43" fontId="3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8" fillId="0" borderId="0"/>
    <xf numFmtId="0" fontId="8" fillId="0" borderId="0"/>
    <xf numFmtId="0" fontId="36" fillId="0" borderId="0"/>
    <xf numFmtId="0" fontId="26" fillId="0" borderId="0"/>
    <xf numFmtId="0" fontId="8" fillId="0" borderId="0"/>
    <xf numFmtId="0" fontId="36" fillId="0" borderId="0"/>
    <xf numFmtId="0" fontId="5" fillId="0" borderId="0"/>
    <xf numFmtId="0" fontId="15" fillId="0" borderId="0"/>
    <xf numFmtId="0" fontId="8" fillId="0" borderId="0"/>
    <xf numFmtId="0" fontId="38" fillId="0" borderId="0"/>
    <xf numFmtId="0" fontId="38" fillId="0" borderId="0"/>
    <xf numFmtId="0" fontId="8" fillId="0" borderId="0"/>
    <xf numFmtId="0" fontId="36" fillId="0" borderId="0"/>
    <xf numFmtId="9" fontId="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16" fillId="25" borderId="1" applyNumberFormat="0" applyProtection="0">
      <alignment vertical="center"/>
    </xf>
    <xf numFmtId="4" fontId="17" fillId="25" borderId="1" applyNumberFormat="0" applyProtection="0">
      <alignment vertical="center"/>
    </xf>
    <xf numFmtId="4" fontId="16" fillId="25" borderId="1" applyNumberFormat="0" applyProtection="0">
      <alignment horizontal="left" vertical="center" indent="1"/>
    </xf>
    <xf numFmtId="0" fontId="16" fillId="25" borderId="1" applyNumberFormat="0" applyProtection="0">
      <alignment horizontal="left" vertical="top" indent="1"/>
    </xf>
    <xf numFmtId="4" fontId="16" fillId="27" borderId="0" applyNumberFormat="0" applyProtection="0">
      <alignment horizontal="left" vertical="center" indent="1"/>
    </xf>
    <xf numFmtId="4" fontId="18" fillId="2" borderId="1" applyNumberFormat="0" applyProtection="0">
      <alignment horizontal="right" vertical="center"/>
    </xf>
    <xf numFmtId="4" fontId="18" fillId="4" borderId="1" applyNumberFormat="0" applyProtection="0">
      <alignment horizontal="right" vertical="center"/>
    </xf>
    <xf numFmtId="4" fontId="18" fillId="11" borderId="1" applyNumberFormat="0" applyProtection="0">
      <alignment horizontal="right" vertical="center"/>
    </xf>
    <xf numFmtId="4" fontId="18" fillId="6" borderId="1" applyNumberFormat="0" applyProtection="0">
      <alignment horizontal="right" vertical="center"/>
    </xf>
    <xf numFmtId="4" fontId="18" fillId="7" borderId="1" applyNumberFormat="0" applyProtection="0">
      <alignment horizontal="right" vertical="center"/>
    </xf>
    <xf numFmtId="4" fontId="18" fillId="19" borderId="1" applyNumberFormat="0" applyProtection="0">
      <alignment horizontal="right" vertical="center"/>
    </xf>
    <xf numFmtId="4" fontId="18" fillId="15" borderId="1" applyNumberFormat="0" applyProtection="0">
      <alignment horizontal="right" vertical="center"/>
    </xf>
    <xf numFmtId="4" fontId="18" fillId="28" borderId="1" applyNumberFormat="0" applyProtection="0">
      <alignment horizontal="right" vertical="center"/>
    </xf>
    <xf numFmtId="4" fontId="18" fillId="5" borderId="1" applyNumberFormat="0" applyProtection="0">
      <alignment horizontal="right" vertical="center"/>
    </xf>
    <xf numFmtId="4" fontId="16" fillId="29" borderId="2" applyNumberFormat="0" applyProtection="0">
      <alignment horizontal="left" vertical="center" indent="1"/>
    </xf>
    <xf numFmtId="4" fontId="18" fillId="30" borderId="0" applyNumberFormat="0" applyProtection="0">
      <alignment horizontal="left" vertical="center" indent="1"/>
    </xf>
    <xf numFmtId="4" fontId="19" fillId="31" borderId="0" applyNumberFormat="0" applyProtection="0">
      <alignment horizontal="left" vertical="center" indent="1"/>
    </xf>
    <xf numFmtId="4" fontId="18" fillId="27" borderId="1" applyNumberFormat="0" applyProtection="0">
      <alignment horizontal="right" vertical="center"/>
    </xf>
    <xf numFmtId="4" fontId="18" fillId="30" borderId="0" applyNumberFormat="0" applyProtection="0">
      <alignment horizontal="left" vertical="center" indent="1"/>
    </xf>
    <xf numFmtId="4" fontId="18" fillId="27" borderId="0" applyNumberFormat="0" applyProtection="0">
      <alignment horizontal="left" vertical="center" indent="1"/>
    </xf>
    <xf numFmtId="0" fontId="8" fillId="31" borderId="1" applyNumberFormat="0" applyProtection="0">
      <alignment horizontal="left" vertical="center" indent="1"/>
    </xf>
    <xf numFmtId="0" fontId="8" fillId="31" borderId="1" applyNumberFormat="0" applyProtection="0">
      <alignment horizontal="left" vertical="top" indent="1"/>
    </xf>
    <xf numFmtId="0" fontId="8" fillId="27" borderId="1" applyNumberFormat="0" applyProtection="0">
      <alignment horizontal="left" vertical="center" indent="1"/>
    </xf>
    <xf numFmtId="0" fontId="8" fillId="27" borderId="1" applyNumberFormat="0" applyProtection="0">
      <alignment horizontal="left" vertical="top" indent="1"/>
    </xf>
    <xf numFmtId="0" fontId="8" fillId="3" borderId="1" applyNumberFormat="0" applyProtection="0">
      <alignment horizontal="left" vertical="center" indent="1"/>
    </xf>
    <xf numFmtId="0" fontId="8" fillId="3" borderId="1" applyNumberFormat="0" applyProtection="0">
      <alignment horizontal="left" vertical="top" indent="1"/>
    </xf>
    <xf numFmtId="0" fontId="8" fillId="30" borderId="1" applyNumberFormat="0" applyProtection="0">
      <alignment horizontal="left" vertical="center" indent="1"/>
    </xf>
    <xf numFmtId="0" fontId="8" fillId="30" borderId="1" applyNumberFormat="0" applyProtection="0">
      <alignment horizontal="left" vertical="top" indent="1"/>
    </xf>
    <xf numFmtId="0" fontId="8" fillId="32" borderId="3" applyNumberFormat="0">
      <protection locked="0"/>
    </xf>
    <xf numFmtId="0" fontId="20" fillId="31" borderId="4" applyBorder="0"/>
    <xf numFmtId="4" fontId="18" fillId="26" borderId="1" applyNumberFormat="0" applyProtection="0">
      <alignment vertical="center"/>
    </xf>
    <xf numFmtId="4" fontId="21" fillId="26" borderId="1" applyNumberFormat="0" applyProtection="0">
      <alignment vertical="center"/>
    </xf>
    <xf numFmtId="4" fontId="18" fillId="26" borderId="1" applyNumberFormat="0" applyProtection="0">
      <alignment horizontal="left" vertical="center" indent="1"/>
    </xf>
    <xf numFmtId="0" fontId="18" fillId="26" borderId="1" applyNumberFormat="0" applyProtection="0">
      <alignment horizontal="left" vertical="top" indent="1"/>
    </xf>
    <xf numFmtId="4" fontId="18" fillId="30" borderId="1" applyNumberFormat="0" applyProtection="0">
      <alignment horizontal="right" vertical="center"/>
    </xf>
    <xf numFmtId="4" fontId="21" fillId="30" borderId="1" applyNumberFormat="0" applyProtection="0">
      <alignment horizontal="right" vertical="center"/>
    </xf>
    <xf numFmtId="4" fontId="18" fillId="27" borderId="1" applyNumberFormat="0" applyProtection="0">
      <alignment horizontal="left" vertical="center" indent="1"/>
    </xf>
    <xf numFmtId="0" fontId="18" fillId="27" borderId="1" applyNumberFormat="0" applyProtection="0">
      <alignment horizontal="left" vertical="top" indent="1"/>
    </xf>
    <xf numFmtId="4" fontId="22" fillId="33" borderId="0" applyNumberFormat="0" applyProtection="0">
      <alignment horizontal="left" vertical="center" indent="1"/>
    </xf>
    <xf numFmtId="0" fontId="23" fillId="34" borderId="3"/>
    <xf numFmtId="4" fontId="24" fillId="30" borderId="1" applyNumberFormat="0" applyProtection="0">
      <alignment horizontal="right" vertical="center"/>
    </xf>
    <xf numFmtId="0" fontId="25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0" xfId="0" applyProtection="1"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40" fillId="0" borderId="5" xfId="4" applyFont="1" applyFill="1" applyBorder="1" applyAlignment="1" applyProtection="1">
      <alignment vertical="center"/>
      <protection locked="0"/>
    </xf>
    <xf numFmtId="0" fontId="40" fillId="0" borderId="5" xfId="4" applyFont="1" applyFill="1" applyBorder="1" applyAlignment="1" applyProtection="1">
      <alignment horizontal="left" vertical="center"/>
      <protection locked="0"/>
    </xf>
    <xf numFmtId="0" fontId="40" fillId="0" borderId="5" xfId="4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41" fillId="0" borderId="0" xfId="0" applyFont="1" applyProtection="1">
      <protection locked="0"/>
    </xf>
    <xf numFmtId="0" fontId="39" fillId="37" borderId="28" xfId="3" applyFont="1" applyBorder="1" applyAlignment="1" applyProtection="1">
      <alignment horizontal="center" vertical="center"/>
    </xf>
    <xf numFmtId="0" fontId="39" fillId="37" borderId="29" xfId="3" applyFont="1" applyBorder="1" applyAlignment="1" applyProtection="1">
      <alignment horizontal="center" vertical="center"/>
    </xf>
    <xf numFmtId="0" fontId="40" fillId="37" borderId="30" xfId="3" applyFont="1" applyBorder="1" applyAlignment="1" applyProtection="1">
      <alignment vertical="center"/>
    </xf>
    <xf numFmtId="0" fontId="10" fillId="0" borderId="31" xfId="0" applyFont="1" applyFill="1" applyBorder="1" applyAlignment="1" applyProtection="1">
      <alignment horizontal="center" vertical="center"/>
    </xf>
    <xf numFmtId="0" fontId="40" fillId="37" borderId="32" xfId="3" applyFont="1" applyBorder="1" applyAlignment="1" applyProtection="1">
      <alignment vertical="center"/>
    </xf>
    <xf numFmtId="0" fontId="9" fillId="0" borderId="26" xfId="0" applyFont="1" applyFill="1" applyBorder="1" applyAlignment="1" applyProtection="1">
      <alignment horizontal="left" vertical="center"/>
      <protection locked="0"/>
    </xf>
    <xf numFmtId="0" fontId="9" fillId="0" borderId="27" xfId="0" applyFont="1" applyFill="1" applyBorder="1" applyAlignment="1" applyProtection="1">
      <alignment horizontal="left" vertical="center"/>
      <protection locked="0"/>
    </xf>
    <xf numFmtId="0" fontId="42" fillId="40" borderId="6" xfId="0" applyFont="1" applyFill="1" applyBorder="1" applyAlignment="1" applyProtection="1">
      <alignment horizontal="center" vertical="center"/>
      <protection locked="0"/>
    </xf>
    <xf numFmtId="0" fontId="43" fillId="0" borderId="26" xfId="0" applyFont="1" applyFill="1" applyBorder="1" applyAlignment="1" applyProtection="1">
      <alignment horizontal="left" vertical="center"/>
      <protection locked="0"/>
    </xf>
    <xf numFmtId="0" fontId="43" fillId="0" borderId="26" xfId="0" applyFont="1" applyFill="1" applyBorder="1" applyAlignment="1" applyProtection="1">
      <alignment horizontal="center" vertical="center"/>
      <protection locked="0"/>
    </xf>
    <xf numFmtId="0" fontId="43" fillId="0" borderId="33" xfId="0" applyFont="1" applyFill="1" applyBorder="1" applyAlignment="1" applyProtection="1">
      <alignment horizontal="center" vertical="center"/>
      <protection locked="0"/>
    </xf>
    <xf numFmtId="0" fontId="39" fillId="36" borderId="34" xfId="2" applyFont="1" applyBorder="1" applyAlignment="1" applyProtection="1">
      <alignment horizontal="left" vertical="center"/>
    </xf>
    <xf numFmtId="0" fontId="39" fillId="36" borderId="35" xfId="2" applyFont="1" applyBorder="1" applyAlignment="1" applyProtection="1">
      <alignment horizontal="center" vertical="center"/>
    </xf>
    <xf numFmtId="0" fontId="39" fillId="36" borderId="36" xfId="2" applyFont="1" applyBorder="1" applyAlignment="1" applyProtection="1">
      <alignment horizontal="left" vertical="center"/>
    </xf>
    <xf numFmtId="0" fontId="39" fillId="36" borderId="36" xfId="2" applyFont="1" applyBorder="1" applyAlignment="1" applyProtection="1">
      <alignment horizontal="center" vertical="center"/>
    </xf>
    <xf numFmtId="0" fontId="39" fillId="36" borderId="37" xfId="2" applyFont="1" applyBorder="1" applyAlignment="1" applyProtection="1">
      <alignment horizontal="center" vertical="center"/>
    </xf>
    <xf numFmtId="0" fontId="4" fillId="0" borderId="0" xfId="0" applyFont="1" applyProtection="1"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12" fillId="0" borderId="38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protection locked="0"/>
    </xf>
    <xf numFmtId="0" fontId="40" fillId="0" borderId="7" xfId="4" applyFont="1" applyFill="1" applyBorder="1" applyAlignment="1" applyProtection="1">
      <alignment horizontal="center" vertical="center"/>
      <protection locked="0"/>
    </xf>
    <xf numFmtId="0" fontId="40" fillId="37" borderId="40" xfId="3" applyFont="1" applyBorder="1" applyAlignment="1" applyProtection="1">
      <alignment horizontal="left" vertical="center"/>
    </xf>
    <xf numFmtId="0" fontId="40" fillId="37" borderId="40" xfId="3" applyFont="1" applyBorder="1" applyAlignment="1" applyProtection="1">
      <alignment horizontal="center" vertical="center"/>
    </xf>
    <xf numFmtId="0" fontId="40" fillId="37" borderId="41" xfId="3" applyFont="1" applyBorder="1" applyAlignment="1" applyProtection="1">
      <alignment horizontal="center" vertical="center"/>
    </xf>
    <xf numFmtId="0" fontId="39" fillId="36" borderId="42" xfId="2" applyFont="1" applyBorder="1" applyAlignment="1" applyProtection="1">
      <alignment horizontal="center" vertical="center"/>
    </xf>
    <xf numFmtId="0" fontId="39" fillId="36" borderId="43" xfId="2" applyFont="1" applyBorder="1" applyAlignment="1" applyProtection="1">
      <alignment horizontal="left" vertical="center"/>
    </xf>
    <xf numFmtId="0" fontId="39" fillId="36" borderId="43" xfId="2" applyFont="1" applyBorder="1" applyAlignment="1" applyProtection="1">
      <alignment horizontal="center" vertical="center"/>
    </xf>
    <xf numFmtId="0" fontId="39" fillId="36" borderId="44" xfId="2" applyFont="1" applyBorder="1" applyAlignment="1" applyProtection="1">
      <alignment horizontal="center" vertical="center"/>
    </xf>
    <xf numFmtId="0" fontId="39" fillId="36" borderId="35" xfId="2" applyFont="1" applyBorder="1" applyAlignment="1" applyProtection="1">
      <alignment horizontal="left" vertical="center"/>
    </xf>
    <xf numFmtId="0" fontId="39" fillId="36" borderId="45" xfId="2" applyFont="1" applyBorder="1" applyAlignment="1" applyProtection="1">
      <alignment horizontal="left" vertical="center"/>
    </xf>
    <xf numFmtId="0" fontId="39" fillId="37" borderId="46" xfId="3" applyFont="1" applyBorder="1" applyAlignment="1" applyProtection="1">
      <alignment horizontal="center" vertical="center"/>
    </xf>
    <xf numFmtId="0" fontId="44" fillId="0" borderId="26" xfId="0" applyFont="1" applyFill="1" applyBorder="1" applyAlignment="1" applyProtection="1">
      <alignment horizontal="center" vertical="center"/>
      <protection locked="0"/>
    </xf>
    <xf numFmtId="0" fontId="40" fillId="37" borderId="47" xfId="3" applyFont="1" applyBorder="1" applyAlignment="1" applyProtection="1">
      <alignment vertical="center"/>
    </xf>
    <xf numFmtId="0" fontId="40" fillId="37" borderId="48" xfId="3" applyFont="1" applyBorder="1" applyAlignment="1" applyProtection="1">
      <alignment vertical="center"/>
    </xf>
    <xf numFmtId="0" fontId="42" fillId="40" borderId="8" xfId="0" applyFont="1" applyFill="1" applyBorder="1" applyAlignment="1" applyProtection="1">
      <alignment horizontal="center"/>
    </xf>
    <xf numFmtId="0" fontId="42" fillId="40" borderId="6" xfId="0" applyFont="1" applyFill="1" applyBorder="1" applyAlignment="1" applyProtection="1">
      <alignment horizontal="center" vertical="center"/>
    </xf>
    <xf numFmtId="0" fontId="0" fillId="40" borderId="8" xfId="0" applyFill="1" applyBorder="1" applyAlignment="1" applyProtection="1">
      <alignment horizontal="center"/>
    </xf>
    <xf numFmtId="0" fontId="11" fillId="0" borderId="49" xfId="0" applyFont="1" applyFill="1" applyBorder="1" applyAlignment="1" applyProtection="1">
      <alignment horizontal="center" vertical="center"/>
    </xf>
    <xf numFmtId="0" fontId="0" fillId="40" borderId="9" xfId="0" applyFill="1" applyBorder="1" applyAlignment="1" applyProtection="1">
      <alignment horizontal="center"/>
    </xf>
    <xf numFmtId="0" fontId="0" fillId="40" borderId="10" xfId="0" applyFill="1" applyBorder="1" applyAlignment="1" applyProtection="1">
      <alignment horizontal="center"/>
    </xf>
    <xf numFmtId="0" fontId="11" fillId="0" borderId="35" xfId="0" applyFont="1" applyFill="1" applyBorder="1" applyAlignment="1" applyProtection="1">
      <alignment horizontal="center" vertical="center"/>
    </xf>
    <xf numFmtId="0" fontId="11" fillId="0" borderId="50" xfId="0" applyFont="1" applyFill="1" applyBorder="1" applyAlignment="1" applyProtection="1">
      <alignment horizontal="center" vertical="center"/>
    </xf>
    <xf numFmtId="0" fontId="0" fillId="40" borderId="11" xfId="0" applyFill="1" applyBorder="1" applyAlignment="1" applyProtection="1">
      <alignment horizontal="center"/>
    </xf>
    <xf numFmtId="0" fontId="39" fillId="36" borderId="94" xfId="2" applyFont="1" applyBorder="1" applyAlignment="1" applyProtection="1">
      <alignment horizontal="left" vertical="center"/>
    </xf>
    <xf numFmtId="0" fontId="39" fillId="36" borderId="71" xfId="2" applyFont="1" applyBorder="1" applyAlignment="1" applyProtection="1">
      <alignment horizontal="left" vertical="center"/>
    </xf>
    <xf numFmtId="0" fontId="47" fillId="37" borderId="61" xfId="3" applyFont="1" applyBorder="1" applyAlignment="1" applyProtection="1">
      <alignment horizontal="center" vertical="center"/>
      <protection locked="0"/>
    </xf>
    <xf numFmtId="0" fontId="47" fillId="37" borderId="62" xfId="3" applyFont="1" applyBorder="1" applyAlignment="1" applyProtection="1">
      <alignment horizontal="center" vertical="center"/>
      <protection locked="0"/>
    </xf>
    <xf numFmtId="0" fontId="47" fillId="37" borderId="63" xfId="3" applyFont="1" applyBorder="1" applyAlignment="1" applyProtection="1">
      <alignment horizontal="center" vertical="center"/>
      <protection locked="0"/>
    </xf>
    <xf numFmtId="0" fontId="39" fillId="37" borderId="13" xfId="3" applyFont="1" applyBorder="1" applyAlignment="1" applyProtection="1">
      <alignment horizontal="left" vertical="center"/>
      <protection locked="0"/>
    </xf>
    <xf numFmtId="0" fontId="39" fillId="37" borderId="14" xfId="3" applyFont="1" applyBorder="1" applyAlignment="1" applyProtection="1">
      <alignment horizontal="left" vertical="center"/>
      <protection locked="0"/>
    </xf>
    <xf numFmtId="0" fontId="10" fillId="37" borderId="12" xfId="3" applyFont="1" applyBorder="1" applyAlignment="1" applyProtection="1">
      <alignment horizontal="left" vertical="center"/>
      <protection locked="0"/>
    </xf>
    <xf numFmtId="0" fontId="47" fillId="37" borderId="75" xfId="3" applyFont="1" applyBorder="1" applyAlignment="1" applyProtection="1">
      <alignment horizontal="center" vertical="center"/>
      <protection locked="0"/>
    </xf>
    <xf numFmtId="0" fontId="47" fillId="37" borderId="76" xfId="3" applyFont="1" applyBorder="1" applyAlignment="1" applyProtection="1">
      <alignment horizontal="center" vertical="center"/>
      <protection locked="0"/>
    </xf>
    <xf numFmtId="0" fontId="47" fillId="37" borderId="77" xfId="3" applyFont="1" applyBorder="1" applyAlignment="1" applyProtection="1">
      <alignment horizontal="center" vertical="center"/>
      <protection locked="0"/>
    </xf>
    <xf numFmtId="0" fontId="40" fillId="0" borderId="60" xfId="3" applyFont="1" applyFill="1" applyBorder="1" applyAlignment="1" applyProtection="1">
      <alignment horizontal="center" vertical="center"/>
      <protection locked="0"/>
    </xf>
    <xf numFmtId="0" fontId="40" fillId="0" borderId="95" xfId="3" applyFont="1" applyFill="1" applyBorder="1" applyAlignment="1" applyProtection="1">
      <alignment horizontal="center" vertical="center"/>
      <protection locked="0"/>
    </xf>
    <xf numFmtId="0" fontId="9" fillId="0" borderId="81" xfId="0" applyFont="1" applyFill="1" applyBorder="1" applyAlignment="1" applyProtection="1">
      <alignment horizontal="center" vertical="center"/>
      <protection locked="0"/>
    </xf>
    <xf numFmtId="0" fontId="12" fillId="0" borderId="73" xfId="0" applyFont="1" applyFill="1" applyBorder="1" applyAlignment="1" applyProtection="1">
      <alignment horizontal="center" vertical="center"/>
      <protection locked="0"/>
    </xf>
    <xf numFmtId="0" fontId="12" fillId="0" borderId="74" xfId="0" applyFont="1" applyFill="1" applyBorder="1" applyAlignment="1" applyProtection="1">
      <alignment horizontal="center" vertical="center"/>
      <protection locked="0"/>
    </xf>
    <xf numFmtId="0" fontId="9" fillId="0" borderId="82" xfId="0" applyFont="1" applyFill="1" applyBorder="1" applyAlignment="1" applyProtection="1">
      <alignment horizontal="center" vertical="center"/>
      <protection locked="0"/>
    </xf>
    <xf numFmtId="0" fontId="9" fillId="0" borderId="83" xfId="0" applyFont="1" applyFill="1" applyBorder="1" applyAlignment="1" applyProtection="1">
      <alignment horizontal="center" vertical="center"/>
      <protection locked="0"/>
    </xf>
    <xf numFmtId="0" fontId="39" fillId="36" borderId="84" xfId="2" applyFont="1" applyBorder="1" applyAlignment="1" applyProtection="1">
      <alignment horizontal="center" vertical="center"/>
    </xf>
    <xf numFmtId="0" fontId="39" fillId="36" borderId="85" xfId="2" applyFont="1" applyBorder="1" applyAlignment="1" applyProtection="1">
      <alignment horizontal="center" vertical="center"/>
    </xf>
    <xf numFmtId="0" fontId="39" fillId="36" borderId="86" xfId="2" applyFont="1" applyBorder="1" applyAlignment="1" applyProtection="1">
      <alignment horizontal="center" vertical="center"/>
    </xf>
    <xf numFmtId="18" fontId="9" fillId="0" borderId="81" xfId="0" applyNumberFormat="1" applyFont="1" applyFill="1" applyBorder="1" applyAlignment="1" applyProtection="1">
      <alignment horizontal="left" vertical="center"/>
      <protection locked="0"/>
    </xf>
    <xf numFmtId="0" fontId="12" fillId="0" borderId="73" xfId="0" applyFont="1" applyFill="1" applyBorder="1" applyAlignment="1" applyProtection="1">
      <alignment horizontal="left" vertical="center"/>
      <protection locked="0"/>
    </xf>
    <xf numFmtId="0" fontId="12" fillId="0" borderId="88" xfId="0" applyFont="1" applyFill="1" applyBorder="1" applyAlignment="1" applyProtection="1">
      <alignment horizontal="left" vertical="center"/>
      <protection locked="0"/>
    </xf>
    <xf numFmtId="0" fontId="12" fillId="0" borderId="83" xfId="0" applyFont="1" applyFill="1" applyBorder="1" applyAlignment="1" applyProtection="1">
      <alignment horizontal="center" vertical="center"/>
      <protection locked="0"/>
    </xf>
    <xf numFmtId="0" fontId="12" fillId="0" borderId="87" xfId="0" applyFont="1" applyFill="1" applyBorder="1" applyAlignment="1" applyProtection="1">
      <alignment horizontal="center" vertical="center"/>
      <protection locked="0"/>
    </xf>
    <xf numFmtId="0" fontId="10" fillId="0" borderId="73" xfId="0" applyFont="1" applyFill="1" applyBorder="1" applyAlignment="1" applyProtection="1">
      <alignment horizontal="center" vertical="center"/>
      <protection locked="0"/>
    </xf>
    <xf numFmtId="0" fontId="10" fillId="0" borderId="88" xfId="0" applyFont="1" applyFill="1" applyBorder="1" applyAlignment="1" applyProtection="1">
      <alignment horizontal="center" vertical="center"/>
      <protection locked="0"/>
    </xf>
    <xf numFmtId="0" fontId="35" fillId="0" borderId="89" xfId="0" applyFont="1" applyFill="1" applyBorder="1" applyAlignment="1" applyProtection="1">
      <alignment horizontal="center" vertical="center"/>
      <protection locked="0"/>
    </xf>
    <xf numFmtId="0" fontId="35" fillId="0" borderId="90" xfId="0" applyFont="1" applyFill="1" applyBorder="1" applyAlignment="1" applyProtection="1">
      <alignment horizontal="center" vertical="center"/>
      <protection locked="0"/>
    </xf>
    <xf numFmtId="0" fontId="35" fillId="0" borderId="91" xfId="0" applyFont="1" applyFill="1" applyBorder="1" applyAlignment="1" applyProtection="1">
      <alignment horizontal="center" vertical="center"/>
      <protection locked="0"/>
    </xf>
    <xf numFmtId="0" fontId="10" fillId="0" borderId="70" xfId="0" applyFont="1" applyFill="1" applyBorder="1" applyAlignment="1" applyProtection="1">
      <alignment horizontal="center" vertical="center"/>
      <protection locked="0"/>
    </xf>
    <xf numFmtId="0" fontId="10" fillId="0" borderId="92" xfId="0" applyFont="1" applyFill="1" applyBorder="1" applyAlignment="1" applyProtection="1">
      <alignment horizontal="center" vertical="center"/>
      <protection locked="0"/>
    </xf>
    <xf numFmtId="0" fontId="12" fillId="0" borderId="88" xfId="0" applyFont="1" applyFill="1" applyBorder="1" applyAlignment="1" applyProtection="1">
      <alignment horizontal="center" vertical="center"/>
      <protection locked="0"/>
    </xf>
    <xf numFmtId="0" fontId="40" fillId="41" borderId="64" xfId="3" applyFont="1" applyFill="1" applyBorder="1" applyAlignment="1" applyProtection="1">
      <alignment horizontal="center" vertical="center"/>
      <protection locked="0"/>
    </xf>
    <xf numFmtId="0" fontId="40" fillId="41" borderId="93" xfId="3" applyFont="1" applyFill="1" applyBorder="1" applyAlignment="1" applyProtection="1">
      <alignment horizontal="center" vertical="center"/>
      <protection locked="0"/>
    </xf>
    <xf numFmtId="0" fontId="40" fillId="0" borderId="57" xfId="3" applyFont="1" applyFill="1" applyBorder="1" applyAlignment="1" applyProtection="1">
      <alignment horizontal="center" vertical="center"/>
      <protection locked="0"/>
    </xf>
    <xf numFmtId="0" fontId="40" fillId="41" borderId="65" xfId="3" applyFont="1" applyFill="1" applyBorder="1" applyAlignment="1" applyProtection="1">
      <alignment horizontal="center" vertical="center"/>
      <protection locked="0"/>
    </xf>
    <xf numFmtId="0" fontId="49" fillId="39" borderId="12" xfId="17" applyFont="1" applyBorder="1" applyAlignment="1" applyProtection="1">
      <alignment horizontal="center" vertical="center"/>
    </xf>
    <xf numFmtId="0" fontId="49" fillId="39" borderId="13" xfId="17" applyFont="1" applyBorder="1" applyAlignment="1" applyProtection="1">
      <alignment horizontal="center" vertical="center"/>
    </xf>
    <xf numFmtId="0" fontId="49" fillId="39" borderId="5" xfId="17" applyFont="1" applyBorder="1" applyAlignment="1" applyProtection="1">
      <alignment horizontal="center" vertical="center"/>
    </xf>
    <xf numFmtId="0" fontId="49" fillId="39" borderId="7" xfId="17" applyFont="1" applyBorder="1" applyAlignment="1" applyProtection="1">
      <alignment horizontal="center" vertical="center"/>
    </xf>
    <xf numFmtId="0" fontId="49" fillId="39" borderId="10" xfId="17" applyFont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48" fillId="37" borderId="18" xfId="3" applyFont="1" applyBorder="1" applyAlignment="1" applyProtection="1">
      <alignment horizontal="left" vertical="center"/>
      <protection locked="0"/>
    </xf>
    <xf numFmtId="0" fontId="48" fillId="37" borderId="16" xfId="3" applyFont="1" applyBorder="1" applyAlignment="1" applyProtection="1">
      <alignment horizontal="left" vertical="center"/>
      <protection locked="0"/>
    </xf>
    <xf numFmtId="0" fontId="48" fillId="37" borderId="5" xfId="3" applyFont="1" applyBorder="1" applyAlignment="1" applyProtection="1">
      <alignment horizontal="left" vertical="center"/>
      <protection locked="0"/>
    </xf>
    <xf numFmtId="0" fontId="48" fillId="37" borderId="7" xfId="3" applyFont="1" applyBorder="1" applyAlignment="1" applyProtection="1">
      <alignment horizontal="left" vertical="center"/>
      <protection locked="0"/>
    </xf>
    <xf numFmtId="0" fontId="40" fillId="37" borderId="66" xfId="3" applyFont="1" applyBorder="1" applyAlignment="1" applyProtection="1">
      <alignment horizontal="left" vertical="center"/>
    </xf>
    <xf numFmtId="0" fontId="40" fillId="37" borderId="65" xfId="3" applyFont="1" applyBorder="1" applyAlignment="1" applyProtection="1">
      <alignment horizontal="left" vertical="center"/>
    </xf>
    <xf numFmtId="0" fontId="10" fillId="0" borderId="10" xfId="0" applyFont="1" applyFill="1" applyBorder="1" applyAlignment="1" applyProtection="1">
      <alignment horizontal="right" vertical="center"/>
      <protection locked="0"/>
    </xf>
    <xf numFmtId="0" fontId="10" fillId="0" borderId="5" xfId="0" applyFont="1" applyFill="1" applyBorder="1" applyAlignment="1" applyProtection="1">
      <alignment horizontal="right" vertical="center"/>
      <protection locked="0"/>
    </xf>
    <xf numFmtId="0" fontId="10" fillId="0" borderId="7" xfId="0" applyFont="1" applyFill="1" applyBorder="1" applyAlignment="1" applyProtection="1">
      <alignment horizontal="right" vertical="center"/>
      <protection locked="0"/>
    </xf>
    <xf numFmtId="0" fontId="47" fillId="37" borderId="61" xfId="3" applyFont="1" applyBorder="1" applyAlignment="1" applyProtection="1">
      <alignment horizontal="center" vertical="center"/>
    </xf>
    <xf numFmtId="0" fontId="47" fillId="37" borderId="62" xfId="3" applyFont="1" applyBorder="1" applyAlignment="1" applyProtection="1">
      <alignment horizontal="center" vertical="center"/>
    </xf>
    <xf numFmtId="0" fontId="47" fillId="37" borderId="63" xfId="3" applyFont="1" applyBorder="1" applyAlignment="1" applyProtection="1">
      <alignment horizontal="center" vertical="center"/>
    </xf>
    <xf numFmtId="0" fontId="39" fillId="35" borderId="12" xfId="1" applyFont="1" applyBorder="1" applyAlignment="1" applyProtection="1">
      <alignment horizontal="left" vertical="top"/>
      <protection locked="0"/>
    </xf>
    <xf numFmtId="0" fontId="39" fillId="35" borderId="13" xfId="1" applyFont="1" applyBorder="1" applyAlignment="1" applyProtection="1">
      <alignment horizontal="left" vertical="top"/>
      <protection locked="0"/>
    </xf>
    <xf numFmtId="0" fontId="39" fillId="35" borderId="19" xfId="1" applyFont="1" applyBorder="1" applyAlignment="1" applyProtection="1">
      <alignment horizontal="left" vertical="top"/>
      <protection locked="0"/>
    </xf>
    <xf numFmtId="0" fontId="35" fillId="0" borderId="67" xfId="0" applyFont="1" applyFill="1" applyBorder="1" applyAlignment="1" applyProtection="1">
      <alignment horizontal="center" vertical="center"/>
      <protection locked="0"/>
    </xf>
    <xf numFmtId="0" fontId="35" fillId="0" borderId="68" xfId="0" applyFont="1" applyFill="1" applyBorder="1" applyAlignment="1" applyProtection="1">
      <alignment horizontal="center" vertical="center"/>
      <protection locked="0"/>
    </xf>
    <xf numFmtId="0" fontId="39" fillId="42" borderId="52" xfId="1" applyFont="1" applyFill="1" applyBorder="1" applyAlignment="1" applyProtection="1">
      <alignment horizontal="center" vertical="top"/>
    </xf>
    <xf numFmtId="0" fontId="10" fillId="0" borderId="72" xfId="0" applyFont="1" applyFill="1" applyBorder="1" applyAlignment="1" applyProtection="1">
      <alignment horizontal="center" vertical="center"/>
      <protection locked="0"/>
    </xf>
    <xf numFmtId="0" fontId="10" fillId="0" borderId="74" xfId="0" applyFont="1" applyFill="1" applyBorder="1" applyAlignment="1" applyProtection="1">
      <alignment horizontal="center" vertical="center"/>
      <protection locked="0"/>
    </xf>
    <xf numFmtId="0" fontId="47" fillId="37" borderId="75" xfId="3" applyFont="1" applyBorder="1" applyAlignment="1" applyProtection="1">
      <alignment horizontal="center" vertical="center"/>
    </xf>
    <xf numFmtId="0" fontId="47" fillId="37" borderId="76" xfId="3" applyFont="1" applyBorder="1" applyAlignment="1" applyProtection="1">
      <alignment horizontal="center" vertical="center"/>
    </xf>
    <xf numFmtId="0" fontId="47" fillId="37" borderId="77" xfId="3" applyFont="1" applyBorder="1" applyAlignment="1" applyProtection="1">
      <alignment horizontal="center" vertical="center"/>
    </xf>
    <xf numFmtId="0" fontId="40" fillId="37" borderId="20" xfId="3" applyFont="1" applyBorder="1" applyAlignment="1" applyProtection="1">
      <alignment horizontal="center" vertical="center" textRotation="90" wrapText="1"/>
      <protection locked="0"/>
    </xf>
    <xf numFmtId="0" fontId="40" fillId="37" borderId="21" xfId="3" applyFont="1" applyBorder="1" applyAlignment="1" applyProtection="1">
      <alignment horizontal="center" vertical="center" textRotation="90" wrapText="1"/>
      <protection locked="0"/>
    </xf>
    <xf numFmtId="0" fontId="40" fillId="37" borderId="22" xfId="3" applyFont="1" applyBorder="1" applyAlignment="1" applyProtection="1">
      <alignment horizontal="center" vertical="center" textRotation="90" wrapText="1"/>
      <protection locked="0"/>
    </xf>
    <xf numFmtId="0" fontId="40" fillId="37" borderId="23" xfId="3" applyFont="1" applyBorder="1" applyAlignment="1" applyProtection="1">
      <alignment horizontal="center" vertical="center" textRotation="90" wrapText="1"/>
      <protection locked="0"/>
    </xf>
    <xf numFmtId="0" fontId="40" fillId="37" borderId="24" xfId="3" applyFont="1" applyBorder="1" applyAlignment="1" applyProtection="1">
      <alignment horizontal="center" vertical="center" textRotation="90" wrapText="1"/>
      <protection locked="0"/>
    </xf>
    <xf numFmtId="0" fontId="40" fillId="37" borderId="25" xfId="3" applyFont="1" applyBorder="1" applyAlignment="1" applyProtection="1">
      <alignment horizontal="center" vertical="center" textRotation="90" wrapText="1"/>
      <protection locked="0"/>
    </xf>
    <xf numFmtId="0" fontId="2" fillId="0" borderId="18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39" fillId="36" borderId="78" xfId="2" applyFont="1" applyBorder="1" applyAlignment="1" applyProtection="1">
      <alignment horizontal="center" vertical="center"/>
    </xf>
    <xf numFmtId="0" fontId="39" fillId="36" borderId="79" xfId="2" applyFont="1" applyBorder="1" applyAlignment="1" applyProtection="1">
      <alignment horizontal="center" vertical="center"/>
    </xf>
    <xf numFmtId="0" fontId="39" fillId="36" borderId="80" xfId="2" applyFont="1" applyBorder="1" applyAlignment="1" applyProtection="1">
      <alignment horizontal="center" vertical="center"/>
    </xf>
    <xf numFmtId="15" fontId="9" fillId="0" borderId="81" xfId="0" applyNumberFormat="1" applyFont="1" applyFill="1" applyBorder="1" applyAlignment="1" applyProtection="1">
      <alignment horizontal="left" vertical="center"/>
      <protection locked="0"/>
    </xf>
    <xf numFmtId="0" fontId="12" fillId="0" borderId="74" xfId="0" applyFont="1" applyFill="1" applyBorder="1" applyAlignment="1" applyProtection="1">
      <alignment horizontal="left" vertical="center"/>
      <protection locked="0"/>
    </xf>
    <xf numFmtId="0" fontId="39" fillId="36" borderId="54" xfId="2" applyFont="1" applyBorder="1" applyAlignment="1" applyProtection="1">
      <alignment horizontal="center" vertical="center"/>
    </xf>
    <xf numFmtId="0" fontId="39" fillId="36" borderId="5" xfId="2" applyFont="1" applyBorder="1" applyAlignment="1" applyProtection="1">
      <alignment horizontal="center" vertical="center"/>
    </xf>
    <xf numFmtId="0" fontId="39" fillId="36" borderId="55" xfId="2" applyFont="1" applyBorder="1" applyAlignment="1" applyProtection="1">
      <alignment horizontal="center" vertical="center"/>
    </xf>
    <xf numFmtId="0" fontId="40" fillId="37" borderId="56" xfId="3" applyFont="1" applyBorder="1" applyAlignment="1" applyProtection="1">
      <alignment horizontal="left" vertical="center"/>
    </xf>
    <xf numFmtId="0" fontId="40" fillId="37" borderId="57" xfId="3" applyFont="1" applyBorder="1" applyAlignment="1" applyProtection="1">
      <alignment horizontal="left" vertical="center"/>
    </xf>
    <xf numFmtId="0" fontId="40" fillId="37" borderId="10" xfId="3" applyFont="1" applyBorder="1" applyAlignment="1" applyProtection="1">
      <alignment horizontal="left" vertical="center"/>
    </xf>
    <xf numFmtId="0" fontId="40" fillId="37" borderId="58" xfId="3" applyFont="1" applyBorder="1" applyAlignment="1" applyProtection="1">
      <alignment horizontal="left" vertical="center"/>
    </xf>
    <xf numFmtId="0" fontId="46" fillId="42" borderId="59" xfId="1" applyFont="1" applyFill="1" applyBorder="1" applyAlignment="1" applyProtection="1">
      <alignment horizontal="left" vertical="top" wrapText="1"/>
    </xf>
    <xf numFmtId="0" fontId="46" fillId="42" borderId="52" xfId="1" applyFont="1" applyFill="1" applyBorder="1" applyAlignment="1" applyProtection="1">
      <alignment horizontal="left" vertical="top" wrapText="1"/>
    </xf>
    <xf numFmtId="0" fontId="39" fillId="37" borderId="12" xfId="3" applyFont="1" applyBorder="1" applyAlignment="1" applyProtection="1">
      <alignment horizontal="left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10" fillId="0" borderId="71" xfId="0" applyFont="1" applyFill="1" applyBorder="1" applyAlignment="1" applyProtection="1">
      <alignment horizontal="center" vertical="center"/>
      <protection locked="0"/>
    </xf>
    <xf numFmtId="0" fontId="45" fillId="41" borderId="51" xfId="3" applyFont="1" applyFill="1" applyBorder="1" applyAlignment="1" applyProtection="1">
      <alignment horizontal="center" vertical="center"/>
      <protection locked="0"/>
    </xf>
    <xf numFmtId="0" fontId="45" fillId="41" borderId="5" xfId="3" applyFont="1" applyFill="1" applyBorder="1" applyAlignment="1" applyProtection="1">
      <alignment horizontal="center" vertical="center"/>
      <protection locked="0"/>
    </xf>
    <xf numFmtId="0" fontId="45" fillId="41" borderId="7" xfId="3" applyFont="1" applyFill="1" applyBorder="1" applyAlignment="1" applyProtection="1">
      <alignment horizontal="center" vertical="center"/>
      <protection locked="0"/>
    </xf>
    <xf numFmtId="0" fontId="39" fillId="42" borderId="53" xfId="1" applyFont="1" applyFill="1" applyBorder="1" applyAlignment="1" applyProtection="1">
      <alignment horizontal="center" vertical="top"/>
    </xf>
    <xf numFmtId="0" fontId="49" fillId="39" borderId="12" xfId="17" applyFont="1" applyBorder="1" applyAlignment="1" applyProtection="1">
      <alignment horizontal="center" vertical="center"/>
      <protection locked="0"/>
    </xf>
    <xf numFmtId="0" fontId="49" fillId="39" borderId="13" xfId="17" applyFont="1" applyBorder="1" applyAlignment="1" applyProtection="1">
      <alignment horizontal="center" vertical="center"/>
      <protection locked="0"/>
    </xf>
    <xf numFmtId="0" fontId="49" fillId="39" borderId="14" xfId="17" applyFont="1" applyBorder="1" applyAlignment="1" applyProtection="1">
      <alignment horizontal="center" vertical="center"/>
      <protection locked="0"/>
    </xf>
  </cellXfs>
  <cellStyles count="102">
    <cellStyle name="20% - Accent2" xfId="1" builtinId="34"/>
    <cellStyle name="20% - Accent5" xfId="2" builtinId="46"/>
    <cellStyle name="40% - Accent5" xfId="3" builtinId="47"/>
    <cellStyle name="60% - Accent5" xfId="4" builtinId="48"/>
    <cellStyle name="Accent1 - 20%" xfId="5"/>
    <cellStyle name="Accent1 - 40%" xfId="6"/>
    <cellStyle name="Accent1 - 60%" xfId="7"/>
    <cellStyle name="Accent2 - 20%" xfId="8"/>
    <cellStyle name="Accent2 - 40%" xfId="9"/>
    <cellStyle name="Accent2 - 60%" xfId="10"/>
    <cellStyle name="Accent3 - 20%" xfId="11"/>
    <cellStyle name="Accent3 - 40%" xfId="12"/>
    <cellStyle name="Accent3 - 60%" xfId="13"/>
    <cellStyle name="Accent4 - 20%" xfId="14"/>
    <cellStyle name="Accent4 - 40%" xfId="15"/>
    <cellStyle name="Accent4 - 60%" xfId="16"/>
    <cellStyle name="Accent5" xfId="17" builtinId="45"/>
    <cellStyle name="Accent5 - 20%" xfId="18"/>
    <cellStyle name="Accent5 - 40%" xfId="19"/>
    <cellStyle name="Accent5 - 60%" xfId="20"/>
    <cellStyle name="Accent6 - 20%" xfId="21"/>
    <cellStyle name="Accent6 - 40%" xfId="22"/>
    <cellStyle name="Accent6 - 60%" xfId="23"/>
    <cellStyle name="Comma 10" xfId="24"/>
    <cellStyle name="Comma 15" xfId="25"/>
    <cellStyle name="Comma 2" xfId="26"/>
    <cellStyle name="Comma 2 2" xfId="27"/>
    <cellStyle name="Comma 2 3" xfId="28"/>
    <cellStyle name="Comma 3" xfId="29"/>
    <cellStyle name="Comma 4" xfId="30"/>
    <cellStyle name="Comma 4 2" xfId="31"/>
    <cellStyle name="Comma 5" xfId="32"/>
    <cellStyle name="Comma 6" xfId="33"/>
    <cellStyle name="Comma 7" xfId="34"/>
    <cellStyle name="Comma 8" xfId="35"/>
    <cellStyle name="Comma 9" xfId="36"/>
    <cellStyle name="Emphasis 1" xfId="37"/>
    <cellStyle name="Emphasis 2" xfId="38"/>
    <cellStyle name="Emphasis 3" xfId="39"/>
    <cellStyle name="Normal" xfId="0" builtinId="0"/>
    <cellStyle name="Normal 15" xfId="40"/>
    <cellStyle name="Normal 2" xfId="41"/>
    <cellStyle name="Normal 2 2" xfId="42"/>
    <cellStyle name="Normal 2 9" xfId="43"/>
    <cellStyle name="Normal 3" xfId="44"/>
    <cellStyle name="Normal 3 2" xfId="45"/>
    <cellStyle name="Normal 4" xfId="46"/>
    <cellStyle name="Normal 5" xfId="47"/>
    <cellStyle name="Normal 6" xfId="48"/>
    <cellStyle name="Normal 6 2" xfId="49"/>
    <cellStyle name="Normal 7" xfId="50"/>
    <cellStyle name="Normal 8" xfId="51"/>
    <cellStyle name="Normal 9" xfId="52"/>
    <cellStyle name="Percent 15" xfId="53"/>
    <cellStyle name="Percent 2" xfId="54"/>
    <cellStyle name="Percent 3" xfId="55"/>
    <cellStyle name="Percent 3 2" xfId="56"/>
    <cellStyle name="Percent 4" xfId="57"/>
    <cellStyle name="Percent 5" xfId="58"/>
    <cellStyle name="Percent 8" xfId="59"/>
    <cellStyle name="SAPBEXaggData" xfId="60"/>
    <cellStyle name="SAPBEXaggDataEmph" xfId="61"/>
    <cellStyle name="SAPBEXaggItem" xfId="62"/>
    <cellStyle name="SAPBEXaggItemX" xfId="63"/>
    <cellStyle name="SAPBEXchaText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Drill" xfId="74"/>
    <cellStyle name="SAPBEXfilterItem" xfId="75"/>
    <cellStyle name="SAPBEXfilterText" xfId="76"/>
    <cellStyle name="SAPBEXformats" xfId="77"/>
    <cellStyle name="SAPBEXheaderItem" xfId="78"/>
    <cellStyle name="SAPBEXheaderText" xfId="79"/>
    <cellStyle name="SAPBEXHLevel0" xfId="80"/>
    <cellStyle name="SAPBEXHLevel0X" xfId="81"/>
    <cellStyle name="SAPBEXHLevel1" xfId="82"/>
    <cellStyle name="SAPBEXHLevel1X" xfId="83"/>
    <cellStyle name="SAPBEXHLevel2" xfId="84"/>
    <cellStyle name="SAPBEXHLevel2X" xfId="85"/>
    <cellStyle name="SAPBEXHLevel3" xfId="86"/>
    <cellStyle name="SAPBEXHLevel3X" xfId="87"/>
    <cellStyle name="SAPBEXinputData" xfId="88"/>
    <cellStyle name="SAPBEXItemHeader" xfId="89"/>
    <cellStyle name="SAPBEXresData" xfId="90"/>
    <cellStyle name="SAPBEXresDataEmph" xfId="91"/>
    <cellStyle name="SAPBEXresItem" xfId="92"/>
    <cellStyle name="SAPBEXresItemX" xfId="93"/>
    <cellStyle name="SAPBEXstdData" xfId="94"/>
    <cellStyle name="SAPBEXstdDataEmph" xfId="95"/>
    <cellStyle name="SAPBEXstdItem" xfId="96"/>
    <cellStyle name="SAPBEXstdItemX" xfId="97"/>
    <cellStyle name="SAPBEXtitle" xfId="98"/>
    <cellStyle name="SAPBEXunassignedItem" xfId="99"/>
    <cellStyle name="SAPBEXundefined" xfId="100"/>
    <cellStyle name="Sheet Title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19050</xdr:rowOff>
    </xdr:from>
    <xdr:to>
      <xdr:col>2</xdr:col>
      <xdr:colOff>1143000</xdr:colOff>
      <xdr:row>6</xdr:row>
      <xdr:rowOff>161925</xdr:rowOff>
    </xdr:to>
    <xdr:pic>
      <xdr:nvPicPr>
        <xdr:cNvPr id="1388" name="Picture 1">
          <a:extLst>
            <a:ext uri="{FF2B5EF4-FFF2-40B4-BE49-F238E27FC236}">
              <a16:creationId xmlns:a16="http://schemas.microsoft.com/office/drawing/2014/main" xmlns="" id="{ED09AAE0-209C-4E70-AFB0-D60DBA1F0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6675"/>
          <a:ext cx="12858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M65536"/>
  <sheetViews>
    <sheetView showGridLines="0" tabSelected="1" topLeftCell="A10" zoomScaleNormal="100" workbookViewId="0">
      <selection activeCell="W32" sqref="W32"/>
    </sheetView>
  </sheetViews>
  <sheetFormatPr defaultColWidth="9.140625" defaultRowHeight="12.75"/>
  <cols>
    <col min="1" max="1" width="0.7109375" style="1" customWidth="1"/>
    <col min="2" max="2" width="3.42578125" style="1" customWidth="1"/>
    <col min="3" max="3" width="18.5703125" style="1" customWidth="1"/>
    <col min="4" max="4" width="16" style="1" customWidth="1"/>
    <col min="5" max="5" width="15.5703125" style="1" customWidth="1"/>
    <col min="6" max="6" width="16.85546875" style="1" customWidth="1"/>
    <col min="7" max="7" width="14.42578125" style="1" customWidth="1"/>
    <col min="8" max="8" width="6.140625" style="1" customWidth="1"/>
    <col min="9" max="9" width="4.85546875" style="1" customWidth="1"/>
    <col min="10" max="10" width="3.85546875" style="1" customWidth="1"/>
    <col min="11" max="11" width="1.7109375" style="1" customWidth="1"/>
    <col min="12" max="12" width="3.5703125" style="1" customWidth="1"/>
    <col min="13" max="13" width="18.42578125" style="1" customWidth="1"/>
    <col min="14" max="14" width="6.140625" style="1" customWidth="1"/>
    <col min="15" max="15" width="5.5703125" style="1" customWidth="1"/>
    <col min="16" max="16" width="5.85546875" style="1" customWidth="1"/>
    <col min="17" max="17" width="5.28515625" style="1" customWidth="1"/>
    <col min="18" max="18" width="5.140625" style="1" customWidth="1"/>
    <col min="19" max="19" width="5.28515625" style="1" customWidth="1"/>
    <col min="20" max="16384" width="9.140625" style="1"/>
  </cols>
  <sheetData>
    <row r="1" spans="2:19" ht="3.75" customHeight="1" thickBot="1"/>
    <row r="2" spans="2:19" ht="13.5" customHeight="1">
      <c r="B2" s="96"/>
      <c r="C2" s="97"/>
      <c r="D2" s="102" t="s">
        <v>64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3"/>
    </row>
    <row r="3" spans="2:19" ht="15.75" customHeight="1" thickBot="1">
      <c r="B3" s="98"/>
      <c r="C3" s="99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5"/>
    </row>
    <row r="4" spans="2:19" ht="15.75">
      <c r="B4" s="98"/>
      <c r="C4" s="99"/>
      <c r="D4" s="53" t="s">
        <v>22</v>
      </c>
      <c r="E4" s="54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2"/>
    </row>
    <row r="5" spans="2:19" ht="17.100000000000001" customHeight="1">
      <c r="B5" s="98"/>
      <c r="C5" s="99"/>
      <c r="D5" s="38" t="s">
        <v>24</v>
      </c>
      <c r="E5" s="14" t="s">
        <v>65</v>
      </c>
      <c r="F5" s="20" t="s">
        <v>54</v>
      </c>
      <c r="G5" s="136">
        <v>43364</v>
      </c>
      <c r="H5" s="75"/>
      <c r="I5" s="137"/>
      <c r="J5" s="133" t="s">
        <v>23</v>
      </c>
      <c r="K5" s="134"/>
      <c r="L5" s="135"/>
      <c r="M5" s="74">
        <v>0.5625</v>
      </c>
      <c r="N5" s="75"/>
      <c r="O5" s="75"/>
      <c r="P5" s="75"/>
      <c r="Q5" s="75"/>
      <c r="R5" s="75"/>
      <c r="S5" s="76"/>
    </row>
    <row r="6" spans="2:19" ht="17.100000000000001" customHeight="1">
      <c r="B6" s="98"/>
      <c r="C6" s="99"/>
      <c r="D6" s="38" t="s">
        <v>25</v>
      </c>
      <c r="E6" s="66" t="s">
        <v>87</v>
      </c>
      <c r="F6" s="67"/>
      <c r="G6" s="67"/>
      <c r="H6" s="67"/>
      <c r="I6" s="68"/>
      <c r="J6" s="71" t="s">
        <v>21</v>
      </c>
      <c r="K6" s="72"/>
      <c r="L6" s="73"/>
      <c r="M6" s="66" t="s">
        <v>66</v>
      </c>
      <c r="N6" s="67"/>
      <c r="O6" s="67"/>
      <c r="P6" s="67"/>
      <c r="Q6" s="67"/>
      <c r="R6" s="67"/>
      <c r="S6" s="86"/>
    </row>
    <row r="7" spans="2:19" ht="17.100000000000001" customHeight="1" thickBot="1">
      <c r="B7" s="100"/>
      <c r="C7" s="101"/>
      <c r="D7" s="39" t="s">
        <v>20</v>
      </c>
      <c r="E7" s="69" t="s">
        <v>88</v>
      </c>
      <c r="F7" s="70"/>
      <c r="G7" s="70"/>
      <c r="H7" s="70"/>
      <c r="I7" s="70"/>
      <c r="J7" s="138" t="s">
        <v>55</v>
      </c>
      <c r="K7" s="139"/>
      <c r="L7" s="140"/>
      <c r="M7" s="69" t="s">
        <v>67</v>
      </c>
      <c r="N7" s="77"/>
      <c r="O7" s="77"/>
      <c r="P7" s="77"/>
      <c r="Q7" s="77"/>
      <c r="R7" s="77"/>
      <c r="S7" s="78"/>
    </row>
    <row r="8" spans="2:19" ht="16.5" thickBot="1">
      <c r="B8" s="91" t="s">
        <v>14</v>
      </c>
      <c r="C8" s="92"/>
      <c r="D8" s="93"/>
      <c r="E8" s="93"/>
      <c r="F8" s="93"/>
      <c r="G8" s="93"/>
      <c r="H8" s="93"/>
      <c r="I8" s="93"/>
      <c r="J8" s="94"/>
      <c r="K8" s="44"/>
      <c r="L8" s="95" t="s">
        <v>13</v>
      </c>
      <c r="M8" s="93"/>
      <c r="N8" s="93"/>
      <c r="O8" s="93"/>
      <c r="P8" s="93"/>
      <c r="Q8" s="93"/>
      <c r="R8" s="93"/>
      <c r="S8" s="94"/>
    </row>
    <row r="9" spans="2:19" ht="15.75" customHeight="1" thickBot="1">
      <c r="B9" s="45"/>
      <c r="C9" s="58" t="s">
        <v>100</v>
      </c>
      <c r="D9" s="58"/>
      <c r="E9" s="58"/>
      <c r="F9" s="58"/>
      <c r="G9" s="58"/>
      <c r="H9" s="58"/>
      <c r="I9" s="58"/>
      <c r="J9" s="59"/>
      <c r="K9" s="44"/>
      <c r="L9" s="147" t="s">
        <v>68</v>
      </c>
      <c r="M9" s="58"/>
      <c r="N9" s="58"/>
      <c r="O9" s="58"/>
      <c r="P9" s="58"/>
      <c r="Q9" s="58"/>
      <c r="R9" s="58"/>
      <c r="S9" s="59"/>
    </row>
    <row r="10" spans="2:19" ht="15">
      <c r="B10" s="21" t="s">
        <v>0</v>
      </c>
      <c r="C10" s="22" t="s">
        <v>1</v>
      </c>
      <c r="D10" s="22" t="s">
        <v>15</v>
      </c>
      <c r="E10" s="22" t="s">
        <v>27</v>
      </c>
      <c r="F10" s="22" t="s">
        <v>2</v>
      </c>
      <c r="G10" s="22" t="s">
        <v>10</v>
      </c>
      <c r="H10" s="23" t="s">
        <v>11</v>
      </c>
      <c r="I10" s="23" t="s">
        <v>16</v>
      </c>
      <c r="J10" s="24" t="s">
        <v>17</v>
      </c>
      <c r="K10" s="46"/>
      <c r="L10" s="21" t="s">
        <v>0</v>
      </c>
      <c r="M10" s="22" t="s">
        <v>2</v>
      </c>
      <c r="N10" s="23" t="s">
        <v>6</v>
      </c>
      <c r="O10" s="23" t="s">
        <v>7</v>
      </c>
      <c r="P10" s="23" t="s">
        <v>3</v>
      </c>
      <c r="Q10" s="23" t="s">
        <v>8</v>
      </c>
      <c r="R10" s="23" t="s">
        <v>12</v>
      </c>
      <c r="S10" s="24" t="s">
        <v>9</v>
      </c>
    </row>
    <row r="11" spans="2:19" ht="15" customHeight="1">
      <c r="B11" s="47">
        <v>1</v>
      </c>
      <c r="C11" s="14" t="s">
        <v>89</v>
      </c>
      <c r="D11" s="14" t="s">
        <v>28</v>
      </c>
      <c r="E11" s="14" t="s">
        <v>70</v>
      </c>
      <c r="F11" s="14" t="s">
        <v>71</v>
      </c>
      <c r="G11" s="2">
        <v>9</v>
      </c>
      <c r="H11" s="2">
        <v>5</v>
      </c>
      <c r="I11" s="2">
        <v>2</v>
      </c>
      <c r="J11" s="26"/>
      <c r="K11" s="46"/>
      <c r="L11" s="47">
        <v>1</v>
      </c>
      <c r="M11" s="17" t="s">
        <v>77</v>
      </c>
      <c r="N11" s="18">
        <v>3</v>
      </c>
      <c r="O11" s="18"/>
      <c r="P11" s="18">
        <v>35</v>
      </c>
      <c r="Q11" s="18">
        <v>1</v>
      </c>
      <c r="R11" s="18">
        <v>1</v>
      </c>
      <c r="S11" s="19"/>
    </row>
    <row r="12" spans="2:19" ht="15" customHeight="1">
      <c r="B12" s="47">
        <v>2</v>
      </c>
      <c r="C12" s="14" t="s">
        <v>90</v>
      </c>
      <c r="D12" s="14" t="s">
        <v>33</v>
      </c>
      <c r="E12" s="14"/>
      <c r="F12" s="14" t="s">
        <v>71</v>
      </c>
      <c r="G12" s="2">
        <v>1</v>
      </c>
      <c r="H12" s="2">
        <v>6</v>
      </c>
      <c r="I12" s="2"/>
      <c r="J12" s="26"/>
      <c r="K12" s="46"/>
      <c r="L12" s="47">
        <v>2</v>
      </c>
      <c r="M12" s="17" t="s">
        <v>78</v>
      </c>
      <c r="N12" s="18">
        <v>3</v>
      </c>
      <c r="O12" s="18"/>
      <c r="P12" s="18">
        <v>39</v>
      </c>
      <c r="Q12" s="18"/>
      <c r="R12" s="18">
        <v>1</v>
      </c>
      <c r="S12" s="19">
        <v>1</v>
      </c>
    </row>
    <row r="13" spans="2:19" ht="15" customHeight="1">
      <c r="B13" s="47">
        <v>3</v>
      </c>
      <c r="C13" s="14" t="s">
        <v>91</v>
      </c>
      <c r="D13" s="14" t="s">
        <v>28</v>
      </c>
      <c r="E13" s="14" t="s">
        <v>72</v>
      </c>
      <c r="F13" s="14" t="s">
        <v>73</v>
      </c>
      <c r="G13" s="2">
        <v>53</v>
      </c>
      <c r="H13" s="2">
        <v>27</v>
      </c>
      <c r="I13" s="2">
        <v>9</v>
      </c>
      <c r="J13" s="26">
        <v>1</v>
      </c>
      <c r="K13" s="46"/>
      <c r="L13" s="47">
        <v>3</v>
      </c>
      <c r="M13" s="17" t="s">
        <v>70</v>
      </c>
      <c r="N13" s="18">
        <v>3</v>
      </c>
      <c r="O13" s="18"/>
      <c r="P13" s="18">
        <v>27</v>
      </c>
      <c r="Q13" s="18">
        <v>1</v>
      </c>
      <c r="R13" s="18">
        <v>1</v>
      </c>
      <c r="S13" s="19"/>
    </row>
    <row r="14" spans="2:19" ht="15" customHeight="1">
      <c r="B14" s="47">
        <v>4</v>
      </c>
      <c r="C14" s="14" t="s">
        <v>92</v>
      </c>
      <c r="D14" s="14" t="s">
        <v>28</v>
      </c>
      <c r="E14" s="14" t="s">
        <v>72</v>
      </c>
      <c r="F14" s="14" t="s">
        <v>73</v>
      </c>
      <c r="G14" s="2">
        <v>20</v>
      </c>
      <c r="H14" s="2">
        <v>17</v>
      </c>
      <c r="I14" s="2">
        <v>3</v>
      </c>
      <c r="J14" s="26"/>
      <c r="K14" s="46"/>
      <c r="L14" s="47">
        <v>4</v>
      </c>
      <c r="M14" s="17" t="s">
        <v>73</v>
      </c>
      <c r="N14" s="18">
        <v>3</v>
      </c>
      <c r="O14" s="18"/>
      <c r="P14" s="18">
        <v>23</v>
      </c>
      <c r="Q14" s="18">
        <v>3</v>
      </c>
      <c r="R14" s="18">
        <v>3</v>
      </c>
      <c r="S14" s="19"/>
    </row>
    <row r="15" spans="2:19" ht="15" customHeight="1">
      <c r="B15" s="47">
        <v>5</v>
      </c>
      <c r="C15" s="14" t="s">
        <v>93</v>
      </c>
      <c r="D15" s="14" t="s">
        <v>30</v>
      </c>
      <c r="E15" s="14"/>
      <c r="F15" s="14" t="s">
        <v>70</v>
      </c>
      <c r="G15" s="2">
        <v>1</v>
      </c>
      <c r="H15" s="2">
        <v>3</v>
      </c>
      <c r="I15" s="2"/>
      <c r="J15" s="26"/>
      <c r="K15" s="46"/>
      <c r="L15" s="47">
        <v>5</v>
      </c>
      <c r="M15" s="17" t="s">
        <v>76</v>
      </c>
      <c r="N15" s="18">
        <v>3.1</v>
      </c>
      <c r="O15" s="18"/>
      <c r="P15" s="18">
        <v>20</v>
      </c>
      <c r="Q15" s="18">
        <v>1</v>
      </c>
      <c r="R15" s="18">
        <v>2</v>
      </c>
      <c r="S15" s="19"/>
    </row>
    <row r="16" spans="2:19" ht="15" customHeight="1">
      <c r="B16" s="47">
        <v>6</v>
      </c>
      <c r="C16" s="14" t="s">
        <v>101</v>
      </c>
      <c r="D16" s="14" t="s">
        <v>74</v>
      </c>
      <c r="E16" s="14"/>
      <c r="F16" s="14"/>
      <c r="G16" s="2">
        <v>35</v>
      </c>
      <c r="H16" s="2">
        <v>30</v>
      </c>
      <c r="I16" s="2">
        <v>4</v>
      </c>
      <c r="J16" s="26">
        <v>1</v>
      </c>
      <c r="K16" s="46"/>
      <c r="L16" s="47">
        <v>6</v>
      </c>
      <c r="M16" s="17" t="s">
        <v>69</v>
      </c>
      <c r="N16" s="18">
        <v>3</v>
      </c>
      <c r="O16" s="18"/>
      <c r="P16" s="18">
        <v>14</v>
      </c>
      <c r="Q16" s="18">
        <v>2</v>
      </c>
      <c r="R16" s="18">
        <v>1</v>
      </c>
      <c r="S16" s="19"/>
    </row>
    <row r="17" spans="2:20" ht="15" customHeight="1">
      <c r="B17" s="47">
        <v>7</v>
      </c>
      <c r="C17" s="14" t="s">
        <v>95</v>
      </c>
      <c r="D17" s="14" t="s">
        <v>28</v>
      </c>
      <c r="E17" s="14" t="s">
        <v>70</v>
      </c>
      <c r="F17" s="14" t="s">
        <v>73</v>
      </c>
      <c r="G17" s="2">
        <v>0</v>
      </c>
      <c r="H17" s="2">
        <v>2</v>
      </c>
      <c r="I17" s="2"/>
      <c r="J17" s="26"/>
      <c r="K17" s="46"/>
      <c r="L17" s="47">
        <v>7</v>
      </c>
      <c r="M17" s="17"/>
      <c r="N17" s="18"/>
      <c r="O17" s="18"/>
      <c r="P17" s="18"/>
      <c r="Q17" s="18"/>
      <c r="R17" s="18"/>
      <c r="S17" s="19"/>
    </row>
    <row r="18" spans="2:20" ht="15" customHeight="1">
      <c r="B18" s="47">
        <v>8</v>
      </c>
      <c r="C18" s="14" t="s">
        <v>96</v>
      </c>
      <c r="D18" s="14" t="s">
        <v>29</v>
      </c>
      <c r="E18" s="14"/>
      <c r="F18" s="14" t="s">
        <v>69</v>
      </c>
      <c r="G18" s="2">
        <v>22</v>
      </c>
      <c r="H18" s="2">
        <v>18</v>
      </c>
      <c r="I18" s="2">
        <v>4</v>
      </c>
      <c r="J18" s="26"/>
      <c r="K18" s="46"/>
      <c r="L18" s="47">
        <v>8</v>
      </c>
      <c r="M18" s="17"/>
      <c r="N18" s="18"/>
      <c r="O18" s="18"/>
      <c r="P18" s="18"/>
      <c r="Q18" s="18"/>
      <c r="R18" s="18"/>
      <c r="S18" s="19"/>
    </row>
    <row r="19" spans="2:20" ht="15" customHeight="1">
      <c r="B19" s="47">
        <v>9</v>
      </c>
      <c r="C19" s="14" t="s">
        <v>97</v>
      </c>
      <c r="D19" s="14" t="s">
        <v>29</v>
      </c>
      <c r="E19" s="14"/>
      <c r="F19" s="14" t="s">
        <v>69</v>
      </c>
      <c r="G19" s="2">
        <v>0</v>
      </c>
      <c r="H19" s="2">
        <v>2</v>
      </c>
      <c r="I19" s="2"/>
      <c r="J19" s="26"/>
      <c r="K19" s="46"/>
      <c r="L19" s="47">
        <v>9</v>
      </c>
      <c r="M19" s="17"/>
      <c r="N19" s="18"/>
      <c r="O19" s="18"/>
      <c r="P19" s="18"/>
      <c r="Q19" s="18"/>
      <c r="R19" s="18"/>
      <c r="S19" s="19"/>
    </row>
    <row r="20" spans="2:20" ht="15" customHeight="1">
      <c r="B20" s="47">
        <v>10</v>
      </c>
      <c r="C20" s="14" t="s">
        <v>98</v>
      </c>
      <c r="D20" s="14" t="s">
        <v>75</v>
      </c>
      <c r="E20" s="14" t="s">
        <v>70</v>
      </c>
      <c r="F20" s="14" t="s">
        <v>76</v>
      </c>
      <c r="G20" s="2">
        <v>3</v>
      </c>
      <c r="H20" s="2">
        <v>5</v>
      </c>
      <c r="I20" s="2"/>
      <c r="J20" s="26"/>
      <c r="K20" s="46"/>
      <c r="L20" s="47">
        <v>10</v>
      </c>
      <c r="M20" s="17"/>
      <c r="N20" s="18"/>
      <c r="O20" s="18"/>
      <c r="P20" s="18"/>
      <c r="Q20" s="18"/>
      <c r="R20" s="18"/>
      <c r="S20" s="19"/>
    </row>
    <row r="21" spans="2:20" ht="15" customHeight="1" thickBot="1">
      <c r="B21" s="47">
        <v>11</v>
      </c>
      <c r="C21" s="15" t="s">
        <v>99</v>
      </c>
      <c r="D21" s="15" t="s">
        <v>31</v>
      </c>
      <c r="E21" s="15" t="s">
        <v>77</v>
      </c>
      <c r="F21" s="15"/>
      <c r="G21" s="3">
        <v>2</v>
      </c>
      <c r="H21" s="3">
        <v>5</v>
      </c>
      <c r="I21" s="3"/>
      <c r="J21" s="27"/>
      <c r="K21" s="46"/>
      <c r="L21" s="47">
        <v>11</v>
      </c>
      <c r="M21" s="17"/>
      <c r="N21" s="18"/>
      <c r="O21" s="18"/>
      <c r="P21" s="18"/>
      <c r="Q21" s="18"/>
      <c r="R21" s="18"/>
      <c r="S21" s="19"/>
    </row>
    <row r="22" spans="2:20" ht="15.75" thickBot="1">
      <c r="B22" s="48"/>
      <c r="C22" s="40" t="s">
        <v>59</v>
      </c>
      <c r="D22" s="81" t="s">
        <v>63</v>
      </c>
      <c r="E22" s="82"/>
      <c r="F22" s="83"/>
      <c r="G22" s="12">
        <f>SUM(G11:G21)</f>
        <v>146</v>
      </c>
      <c r="H22" s="12">
        <f>SUM(H11:H21)</f>
        <v>120</v>
      </c>
      <c r="I22" s="12">
        <f>SUM(I11:I21)</f>
        <v>22</v>
      </c>
      <c r="J22" s="28">
        <f>SUM(J11:J21)</f>
        <v>2</v>
      </c>
      <c r="K22" s="46"/>
      <c r="L22" s="49"/>
      <c r="M22" s="31" t="s">
        <v>18</v>
      </c>
      <c r="N22" s="32">
        <f t="shared" ref="N22:S22" si="0">SUM(N11:N21)</f>
        <v>18.100000000000001</v>
      </c>
      <c r="O22" s="32">
        <f t="shared" si="0"/>
        <v>0</v>
      </c>
      <c r="P22" s="32">
        <f t="shared" si="0"/>
        <v>158</v>
      </c>
      <c r="Q22" s="32">
        <f t="shared" si="0"/>
        <v>8</v>
      </c>
      <c r="R22" s="32">
        <f t="shared" si="0"/>
        <v>9</v>
      </c>
      <c r="S22" s="33">
        <f t="shared" si="0"/>
        <v>1</v>
      </c>
      <c r="T22" s="25"/>
    </row>
    <row r="23" spans="2:20" ht="15.75">
      <c r="B23" s="48"/>
      <c r="C23" s="9" t="s">
        <v>57</v>
      </c>
      <c r="D23" s="41">
        <v>0</v>
      </c>
      <c r="E23" s="9" t="s">
        <v>58</v>
      </c>
      <c r="F23" s="41">
        <v>0</v>
      </c>
      <c r="G23" s="11" t="s">
        <v>43</v>
      </c>
      <c r="H23" s="55">
        <f>SUM(C25:F25)</f>
        <v>12</v>
      </c>
      <c r="I23" s="56"/>
      <c r="J23" s="57"/>
      <c r="K23" s="46"/>
      <c r="L23" s="145" t="s">
        <v>52</v>
      </c>
      <c r="M23" s="146"/>
      <c r="N23" s="119" t="s">
        <v>49</v>
      </c>
      <c r="O23" s="119"/>
      <c r="P23" s="119" t="s">
        <v>48</v>
      </c>
      <c r="Q23" s="119"/>
      <c r="R23" s="119" t="s">
        <v>47</v>
      </c>
      <c r="S23" s="153"/>
    </row>
    <row r="24" spans="2:20" ht="15.75">
      <c r="B24" s="48"/>
      <c r="C24" s="9" t="s">
        <v>38</v>
      </c>
      <c r="D24" s="10" t="s">
        <v>41</v>
      </c>
      <c r="E24" s="10" t="s">
        <v>40</v>
      </c>
      <c r="F24" s="10" t="s">
        <v>39</v>
      </c>
      <c r="G24" s="11" t="s">
        <v>19</v>
      </c>
      <c r="H24" s="55">
        <f>G22+H23</f>
        <v>158</v>
      </c>
      <c r="I24" s="56"/>
      <c r="J24" s="57"/>
      <c r="K24" s="46"/>
      <c r="L24" s="141" t="s">
        <v>51</v>
      </c>
      <c r="M24" s="142"/>
      <c r="N24" s="64">
        <f>H24</f>
        <v>158</v>
      </c>
      <c r="O24" s="89"/>
      <c r="P24" s="64">
        <f>Q22</f>
        <v>8</v>
      </c>
      <c r="Q24" s="89"/>
      <c r="R24" s="64">
        <f>N22</f>
        <v>18.100000000000001</v>
      </c>
      <c r="S24" s="65"/>
    </row>
    <row r="25" spans="2:20" ht="15.75">
      <c r="B25" s="48"/>
      <c r="C25" s="41">
        <v>2</v>
      </c>
      <c r="D25" s="41">
        <v>0</v>
      </c>
      <c r="E25" s="41">
        <v>9</v>
      </c>
      <c r="F25" s="41">
        <v>1</v>
      </c>
      <c r="G25" s="13" t="s">
        <v>42</v>
      </c>
      <c r="H25" s="61">
        <f>N22</f>
        <v>18.100000000000001</v>
      </c>
      <c r="I25" s="62"/>
      <c r="J25" s="63"/>
      <c r="K25" s="46"/>
      <c r="L25" s="106" t="s">
        <v>50</v>
      </c>
      <c r="M25" s="107"/>
      <c r="N25" s="87">
        <f>H43</f>
        <v>159</v>
      </c>
      <c r="O25" s="90"/>
      <c r="P25" s="87">
        <f>Q41</f>
        <v>4</v>
      </c>
      <c r="Q25" s="90"/>
      <c r="R25" s="87">
        <f>N41</f>
        <v>15</v>
      </c>
      <c r="S25" s="88"/>
    </row>
    <row r="26" spans="2:20" s="7" customFormat="1" ht="15.75" customHeight="1" thickBot="1">
      <c r="B26" s="49"/>
      <c r="C26" s="29"/>
      <c r="D26" s="29"/>
      <c r="E26" s="4"/>
      <c r="F26" s="5"/>
      <c r="G26" s="4"/>
      <c r="H26" s="6"/>
      <c r="I26" s="6"/>
      <c r="J26" s="30"/>
      <c r="K26" s="46"/>
      <c r="L26" s="143" t="s">
        <v>56</v>
      </c>
      <c r="M26" s="144"/>
      <c r="N26" s="150" t="s">
        <v>86</v>
      </c>
      <c r="O26" s="151"/>
      <c r="P26" s="151"/>
      <c r="Q26" s="151"/>
      <c r="R26" s="151"/>
      <c r="S26" s="152"/>
    </row>
    <row r="27" spans="2:20" ht="16.5" customHeight="1" thickBot="1">
      <c r="B27" s="154" t="s">
        <v>26</v>
      </c>
      <c r="C27" s="155"/>
      <c r="D27" s="155"/>
      <c r="E27" s="155"/>
      <c r="F27" s="155"/>
      <c r="G27" s="155"/>
      <c r="H27" s="155"/>
      <c r="I27" s="155"/>
      <c r="J27" s="156"/>
      <c r="K27" s="44"/>
      <c r="L27" s="154" t="s">
        <v>45</v>
      </c>
      <c r="M27" s="155"/>
      <c r="N27" s="155"/>
      <c r="O27" s="155"/>
      <c r="P27" s="155"/>
      <c r="Q27" s="155"/>
      <c r="R27" s="155"/>
      <c r="S27" s="156"/>
    </row>
    <row r="28" spans="2:20" ht="16.5" thickBot="1">
      <c r="B28" s="16"/>
      <c r="C28" s="58" t="s">
        <v>84</v>
      </c>
      <c r="D28" s="58"/>
      <c r="E28" s="58"/>
      <c r="F28" s="58"/>
      <c r="G28" s="58"/>
      <c r="H28" s="58"/>
      <c r="I28" s="58"/>
      <c r="J28" s="59"/>
      <c r="K28" s="44"/>
      <c r="L28" s="60" t="s">
        <v>85</v>
      </c>
      <c r="M28" s="58"/>
      <c r="N28" s="58"/>
      <c r="O28" s="58"/>
      <c r="P28" s="58"/>
      <c r="Q28" s="58"/>
      <c r="R28" s="58"/>
      <c r="S28" s="59"/>
    </row>
    <row r="29" spans="2:20" ht="15">
      <c r="B29" s="34" t="s">
        <v>0</v>
      </c>
      <c r="C29" s="35" t="s">
        <v>1</v>
      </c>
      <c r="D29" s="35" t="s">
        <v>15</v>
      </c>
      <c r="E29" s="35" t="s">
        <v>27</v>
      </c>
      <c r="F29" s="35" t="s">
        <v>2</v>
      </c>
      <c r="G29" s="35" t="s">
        <v>10</v>
      </c>
      <c r="H29" s="36" t="s">
        <v>11</v>
      </c>
      <c r="I29" s="36" t="s">
        <v>5</v>
      </c>
      <c r="J29" s="37" t="s">
        <v>4</v>
      </c>
      <c r="K29" s="46"/>
      <c r="L29" s="34" t="s">
        <v>0</v>
      </c>
      <c r="M29" s="35" t="s">
        <v>2</v>
      </c>
      <c r="N29" s="36" t="s">
        <v>6</v>
      </c>
      <c r="O29" s="36" t="s">
        <v>7</v>
      </c>
      <c r="P29" s="36" t="s">
        <v>3</v>
      </c>
      <c r="Q29" s="36" t="s">
        <v>8</v>
      </c>
      <c r="R29" s="36" t="s">
        <v>12</v>
      </c>
      <c r="S29" s="37" t="s">
        <v>9</v>
      </c>
    </row>
    <row r="30" spans="2:20" ht="15" customHeight="1">
      <c r="B30" s="50">
        <v>1</v>
      </c>
      <c r="C30" s="14" t="s">
        <v>77</v>
      </c>
      <c r="D30" s="14" t="s">
        <v>28</v>
      </c>
      <c r="E30" s="14" t="s">
        <v>83</v>
      </c>
      <c r="F30" s="14" t="s">
        <v>97</v>
      </c>
      <c r="G30" s="2">
        <v>61</v>
      </c>
      <c r="H30" s="2">
        <v>35</v>
      </c>
      <c r="I30" s="2">
        <v>10</v>
      </c>
      <c r="J30" s="26">
        <v>1</v>
      </c>
      <c r="K30" s="46"/>
      <c r="L30" s="47">
        <v>1</v>
      </c>
      <c r="M30" s="17" t="s">
        <v>99</v>
      </c>
      <c r="N30" s="18">
        <v>2</v>
      </c>
      <c r="O30" s="18"/>
      <c r="P30" s="18">
        <v>19</v>
      </c>
      <c r="Q30" s="18"/>
      <c r="R30" s="18">
        <v>1</v>
      </c>
      <c r="S30" s="19"/>
    </row>
    <row r="31" spans="2:20" ht="15" customHeight="1">
      <c r="B31" s="47">
        <v>2</v>
      </c>
      <c r="C31" s="14" t="s">
        <v>79</v>
      </c>
      <c r="D31" s="14" t="s">
        <v>29</v>
      </c>
      <c r="E31" s="14"/>
      <c r="F31" s="14" t="s">
        <v>92</v>
      </c>
      <c r="G31" s="2">
        <v>25</v>
      </c>
      <c r="H31" s="2">
        <v>15</v>
      </c>
      <c r="I31" s="2">
        <v>6</v>
      </c>
      <c r="J31" s="26"/>
      <c r="K31" s="46"/>
      <c r="L31" s="47">
        <v>2</v>
      </c>
      <c r="M31" s="17" t="s">
        <v>92</v>
      </c>
      <c r="N31" s="18">
        <v>4</v>
      </c>
      <c r="O31" s="18"/>
      <c r="P31" s="18">
        <v>29</v>
      </c>
      <c r="Q31" s="18">
        <v>2</v>
      </c>
      <c r="R31" s="18"/>
      <c r="S31" s="19"/>
    </row>
    <row r="32" spans="2:20" ht="15" customHeight="1">
      <c r="B32" s="47">
        <v>3</v>
      </c>
      <c r="C32" s="14" t="s">
        <v>70</v>
      </c>
      <c r="D32" s="14" t="s">
        <v>36</v>
      </c>
      <c r="E32" s="14"/>
      <c r="F32" s="14" t="s">
        <v>92</v>
      </c>
      <c r="G32" s="2">
        <v>62</v>
      </c>
      <c r="H32" s="2">
        <v>31</v>
      </c>
      <c r="I32" s="2">
        <v>9</v>
      </c>
      <c r="J32" s="26">
        <v>1</v>
      </c>
      <c r="K32" s="46"/>
      <c r="L32" s="47">
        <v>3</v>
      </c>
      <c r="M32" s="17" t="s">
        <v>97</v>
      </c>
      <c r="N32" s="18">
        <v>4</v>
      </c>
      <c r="O32" s="18"/>
      <c r="P32" s="18">
        <v>49</v>
      </c>
      <c r="Q32" s="18">
        <v>2</v>
      </c>
      <c r="R32" s="18"/>
      <c r="S32" s="19"/>
    </row>
    <row r="33" spans="2:19" ht="15" customHeight="1">
      <c r="B33" s="47">
        <v>4</v>
      </c>
      <c r="C33" s="14" t="s">
        <v>76</v>
      </c>
      <c r="D33" s="14" t="s">
        <v>29</v>
      </c>
      <c r="E33" s="14"/>
      <c r="F33" s="14" t="s">
        <v>97</v>
      </c>
      <c r="G33" s="2">
        <v>0</v>
      </c>
      <c r="H33" s="2">
        <v>1</v>
      </c>
      <c r="I33" s="2"/>
      <c r="J33" s="26"/>
      <c r="K33" s="46"/>
      <c r="L33" s="47">
        <v>4</v>
      </c>
      <c r="M33" s="17" t="s">
        <v>91</v>
      </c>
      <c r="N33" s="18">
        <v>3</v>
      </c>
      <c r="O33" s="18"/>
      <c r="P33" s="18">
        <v>37</v>
      </c>
      <c r="Q33" s="18"/>
      <c r="R33" s="18"/>
      <c r="S33" s="19"/>
    </row>
    <row r="34" spans="2:19" ht="15" customHeight="1">
      <c r="B34" s="47">
        <v>5</v>
      </c>
      <c r="C34" s="14" t="s">
        <v>80</v>
      </c>
      <c r="D34" s="14" t="s">
        <v>74</v>
      </c>
      <c r="E34" s="14"/>
      <c r="F34" s="14"/>
      <c r="G34" s="2">
        <v>3</v>
      </c>
      <c r="H34" s="2">
        <v>5</v>
      </c>
      <c r="I34" s="2"/>
      <c r="J34" s="26"/>
      <c r="K34" s="46"/>
      <c r="L34" s="47">
        <v>5</v>
      </c>
      <c r="M34" s="17" t="s">
        <v>90</v>
      </c>
      <c r="N34" s="18">
        <v>1</v>
      </c>
      <c r="O34" s="18"/>
      <c r="P34" s="18">
        <v>11</v>
      </c>
      <c r="Q34" s="18"/>
      <c r="R34" s="18">
        <v>2</v>
      </c>
      <c r="S34" s="19"/>
    </row>
    <row r="35" spans="2:19" ht="15" customHeight="1">
      <c r="B35" s="47">
        <v>6</v>
      </c>
      <c r="C35" s="14" t="s">
        <v>78</v>
      </c>
      <c r="D35" s="14" t="s">
        <v>74</v>
      </c>
      <c r="E35" s="14"/>
      <c r="F35" s="14"/>
      <c r="G35" s="2">
        <v>3</v>
      </c>
      <c r="H35" s="2">
        <v>3</v>
      </c>
      <c r="I35" s="2"/>
      <c r="J35" s="26"/>
      <c r="K35" s="46"/>
      <c r="L35" s="47">
        <v>6</v>
      </c>
      <c r="M35" s="17" t="s">
        <v>94</v>
      </c>
      <c r="N35" s="18">
        <v>1</v>
      </c>
      <c r="O35" s="18"/>
      <c r="P35" s="18">
        <v>9</v>
      </c>
      <c r="Q35" s="18"/>
      <c r="R35" s="18"/>
      <c r="S35" s="19"/>
    </row>
    <row r="36" spans="2:19" ht="15" customHeight="1">
      <c r="B36" s="47">
        <v>7</v>
      </c>
      <c r="C36" s="14" t="s">
        <v>72</v>
      </c>
      <c r="D36" s="14"/>
      <c r="E36" s="14"/>
      <c r="F36" s="14"/>
      <c r="G36" s="2"/>
      <c r="H36" s="2"/>
      <c r="I36" s="2"/>
      <c r="J36" s="26"/>
      <c r="K36" s="46"/>
      <c r="L36" s="47">
        <v>7</v>
      </c>
      <c r="M36" s="17"/>
      <c r="N36" s="18"/>
      <c r="O36" s="18"/>
      <c r="P36" s="18"/>
      <c r="Q36" s="18"/>
      <c r="R36" s="18"/>
      <c r="S36" s="19"/>
    </row>
    <row r="37" spans="2:19" ht="15" customHeight="1">
      <c r="B37" s="47">
        <v>8</v>
      </c>
      <c r="C37" s="14" t="s">
        <v>69</v>
      </c>
      <c r="D37" s="14"/>
      <c r="E37" s="14"/>
      <c r="F37" s="14"/>
      <c r="G37" s="2"/>
      <c r="H37" s="2"/>
      <c r="I37" s="2"/>
      <c r="J37" s="26"/>
      <c r="K37" s="46"/>
      <c r="L37" s="47">
        <v>8</v>
      </c>
      <c r="M37" s="17"/>
      <c r="N37" s="18"/>
      <c r="O37" s="18"/>
      <c r="P37" s="18"/>
      <c r="Q37" s="18"/>
      <c r="R37" s="18"/>
      <c r="S37" s="19"/>
    </row>
    <row r="38" spans="2:19" ht="15" customHeight="1">
      <c r="B38" s="47">
        <v>9</v>
      </c>
      <c r="C38" s="14" t="s">
        <v>81</v>
      </c>
      <c r="D38" s="14"/>
      <c r="E38" s="14"/>
      <c r="F38" s="14"/>
      <c r="G38" s="2"/>
      <c r="H38" s="2"/>
      <c r="I38" s="2"/>
      <c r="J38" s="26"/>
      <c r="K38" s="46"/>
      <c r="L38" s="47">
        <v>9</v>
      </c>
      <c r="M38" s="17"/>
      <c r="N38" s="18"/>
      <c r="O38" s="18"/>
      <c r="P38" s="18"/>
      <c r="Q38" s="18"/>
      <c r="R38" s="18"/>
      <c r="S38" s="19"/>
    </row>
    <row r="39" spans="2:19" ht="15" customHeight="1">
      <c r="B39" s="47">
        <v>10</v>
      </c>
      <c r="C39" s="14" t="s">
        <v>73</v>
      </c>
      <c r="D39" s="14"/>
      <c r="E39" s="14"/>
      <c r="F39" s="14"/>
      <c r="G39" s="2"/>
      <c r="H39" s="2"/>
      <c r="I39" s="2"/>
      <c r="J39" s="26"/>
      <c r="K39" s="46"/>
      <c r="L39" s="47">
        <v>10</v>
      </c>
      <c r="M39" s="17"/>
      <c r="N39" s="18"/>
      <c r="O39" s="18"/>
      <c r="P39" s="18"/>
      <c r="Q39" s="18"/>
      <c r="R39" s="18"/>
      <c r="S39" s="19"/>
    </row>
    <row r="40" spans="2:19" ht="15" customHeight="1" thickBot="1">
      <c r="B40" s="51">
        <v>11</v>
      </c>
      <c r="C40" s="14" t="s">
        <v>82</v>
      </c>
      <c r="D40" s="14"/>
      <c r="E40" s="15"/>
      <c r="F40" s="15"/>
      <c r="G40" s="3"/>
      <c r="H40" s="3"/>
      <c r="I40" s="3"/>
      <c r="J40" s="27"/>
      <c r="K40" s="46"/>
      <c r="L40" s="47">
        <v>11</v>
      </c>
      <c r="M40" s="17"/>
      <c r="N40" s="18"/>
      <c r="O40" s="18"/>
      <c r="P40" s="18"/>
      <c r="Q40" s="18"/>
      <c r="R40" s="18"/>
      <c r="S40" s="19"/>
    </row>
    <row r="41" spans="2:19" ht="15.75" thickBot="1">
      <c r="B41" s="48"/>
      <c r="C41" s="40" t="s">
        <v>59</v>
      </c>
      <c r="D41" s="81" t="s">
        <v>63</v>
      </c>
      <c r="E41" s="82"/>
      <c r="F41" s="83"/>
      <c r="G41" s="12">
        <f>SUM(G30:G40)</f>
        <v>154</v>
      </c>
      <c r="H41" s="12">
        <f>SUM(H30:H40)</f>
        <v>90</v>
      </c>
      <c r="I41" s="12">
        <f>SUM(I30:I40)</f>
        <v>25</v>
      </c>
      <c r="J41" s="28">
        <f>SUM(J30:J40)</f>
        <v>2</v>
      </c>
      <c r="K41" s="52"/>
      <c r="L41" s="49"/>
      <c r="M41" s="31" t="s">
        <v>18</v>
      </c>
      <c r="N41" s="32">
        <f t="shared" ref="N41:S41" si="1">SUM(N30:N40)</f>
        <v>15</v>
      </c>
      <c r="O41" s="32">
        <f t="shared" si="1"/>
        <v>0</v>
      </c>
      <c r="P41" s="32">
        <f t="shared" si="1"/>
        <v>154</v>
      </c>
      <c r="Q41" s="32">
        <f t="shared" si="1"/>
        <v>4</v>
      </c>
      <c r="R41" s="32">
        <f t="shared" si="1"/>
        <v>3</v>
      </c>
      <c r="S41" s="33">
        <f t="shared" si="1"/>
        <v>0</v>
      </c>
    </row>
    <row r="42" spans="2:19" ht="15.75">
      <c r="B42" s="48"/>
      <c r="C42" s="9" t="s">
        <v>57</v>
      </c>
      <c r="D42" s="41">
        <v>0</v>
      </c>
      <c r="E42" s="9" t="s">
        <v>58</v>
      </c>
      <c r="F42" s="41">
        <v>0</v>
      </c>
      <c r="G42" s="11" t="s">
        <v>43</v>
      </c>
      <c r="H42" s="111">
        <f>SUM(C44:F44)</f>
        <v>5</v>
      </c>
      <c r="I42" s="112"/>
      <c r="J42" s="113"/>
      <c r="K42" s="125" t="s">
        <v>44</v>
      </c>
      <c r="L42" s="126"/>
      <c r="M42" s="42" t="s">
        <v>60</v>
      </c>
      <c r="N42" s="148" t="s">
        <v>102</v>
      </c>
      <c r="O42" s="84"/>
      <c r="P42" s="149"/>
      <c r="Q42" s="84" t="s">
        <v>103</v>
      </c>
      <c r="R42" s="84"/>
      <c r="S42" s="85"/>
    </row>
    <row r="43" spans="2:19" ht="15.75">
      <c r="B43" s="48"/>
      <c r="C43" s="9" t="s">
        <v>38</v>
      </c>
      <c r="D43" s="10" t="s">
        <v>41</v>
      </c>
      <c r="E43" s="10" t="s">
        <v>40</v>
      </c>
      <c r="F43" s="10" t="s">
        <v>39</v>
      </c>
      <c r="G43" s="11" t="s">
        <v>19</v>
      </c>
      <c r="H43" s="111">
        <f>G41+H42</f>
        <v>159</v>
      </c>
      <c r="I43" s="112"/>
      <c r="J43" s="113"/>
      <c r="K43" s="127"/>
      <c r="L43" s="128"/>
      <c r="M43" s="43" t="s">
        <v>61</v>
      </c>
      <c r="N43" s="120" t="s">
        <v>104</v>
      </c>
      <c r="O43" s="79"/>
      <c r="P43" s="121"/>
      <c r="Q43" s="79"/>
      <c r="R43" s="79"/>
      <c r="S43" s="80"/>
    </row>
    <row r="44" spans="2:19" ht="15.75" customHeight="1" thickBot="1">
      <c r="B44" s="49"/>
      <c r="C44" s="41">
        <v>2</v>
      </c>
      <c r="D44" s="41">
        <v>0</v>
      </c>
      <c r="E44" s="41">
        <v>3</v>
      </c>
      <c r="F44" s="41">
        <v>0</v>
      </c>
      <c r="G44" s="13" t="s">
        <v>42</v>
      </c>
      <c r="H44" s="122">
        <f>N41</f>
        <v>15</v>
      </c>
      <c r="I44" s="123"/>
      <c r="J44" s="124"/>
      <c r="K44" s="127"/>
      <c r="L44" s="128"/>
      <c r="M44" s="43" t="s">
        <v>53</v>
      </c>
      <c r="N44" s="117"/>
      <c r="O44" s="117"/>
      <c r="P44" s="117"/>
      <c r="Q44" s="117"/>
      <c r="R44" s="117"/>
      <c r="S44" s="118"/>
    </row>
    <row r="45" spans="2:19" ht="17.25" customHeight="1" thickBot="1">
      <c r="B45" s="114" t="s">
        <v>62</v>
      </c>
      <c r="C45" s="115"/>
      <c r="D45" s="115"/>
      <c r="E45" s="115"/>
      <c r="F45" s="115"/>
      <c r="G45" s="115"/>
      <c r="H45" s="115"/>
      <c r="I45" s="115"/>
      <c r="J45" s="116"/>
      <c r="K45" s="129"/>
      <c r="L45" s="130"/>
      <c r="M45" s="108"/>
      <c r="N45" s="109"/>
      <c r="O45" s="109"/>
      <c r="P45" s="109"/>
      <c r="Q45" s="109"/>
      <c r="R45" s="109"/>
      <c r="S45" s="110"/>
    </row>
    <row r="65526" spans="247:247">
      <c r="IM65526" s="8" t="s">
        <v>37</v>
      </c>
    </row>
    <row r="65527" spans="247:247">
      <c r="IM65527" s="8" t="s">
        <v>32</v>
      </c>
    </row>
    <row r="65528" spans="247:247">
      <c r="IM65528" s="8" t="s">
        <v>29</v>
      </c>
    </row>
    <row r="65529" spans="247:247">
      <c r="IM65529" s="8" t="s">
        <v>28</v>
      </c>
    </row>
    <row r="65530" spans="247:247">
      <c r="IM65530" s="8" t="s">
        <v>46</v>
      </c>
    </row>
    <row r="65531" spans="247:247">
      <c r="IM65531" s="8" t="s">
        <v>33</v>
      </c>
    </row>
    <row r="65532" spans="247:247">
      <c r="IM65532" s="8" t="s">
        <v>31</v>
      </c>
    </row>
    <row r="65533" spans="247:247">
      <c r="IM65533" s="8" t="s">
        <v>30</v>
      </c>
    </row>
    <row r="65534" spans="247:247">
      <c r="IM65534" s="8" t="s">
        <v>34</v>
      </c>
    </row>
    <row r="65535" spans="247:247">
      <c r="IM65535" s="8" t="s">
        <v>35</v>
      </c>
    </row>
    <row r="65536" spans="247:247">
      <c r="IM65536" s="8" t="s">
        <v>36</v>
      </c>
    </row>
  </sheetData>
  <sheetProtection password="8990" sheet="1" objects="1"/>
  <mergeCells count="51">
    <mergeCell ref="B27:J27"/>
    <mergeCell ref="L27:S27"/>
    <mergeCell ref="L26:M26"/>
    <mergeCell ref="L23:M23"/>
    <mergeCell ref="N24:O24"/>
    <mergeCell ref="L9:S9"/>
    <mergeCell ref="H24:J24"/>
    <mergeCell ref="N26:S26"/>
    <mergeCell ref="R23:S23"/>
    <mergeCell ref="P23:Q23"/>
    <mergeCell ref="M45:S45"/>
    <mergeCell ref="H43:J43"/>
    <mergeCell ref="H42:J42"/>
    <mergeCell ref="B45:J45"/>
    <mergeCell ref="N44:S44"/>
    <mergeCell ref="N43:P43"/>
    <mergeCell ref="H44:J44"/>
    <mergeCell ref="K42:L45"/>
    <mergeCell ref="N42:P42"/>
    <mergeCell ref="Q43:S43"/>
    <mergeCell ref="D22:F22"/>
    <mergeCell ref="D41:F41"/>
    <mergeCell ref="Q42:S42"/>
    <mergeCell ref="M6:S6"/>
    <mergeCell ref="R25:S25"/>
    <mergeCell ref="P24:Q24"/>
    <mergeCell ref="N25:O25"/>
    <mergeCell ref="B8:J8"/>
    <mergeCell ref="L8:S8"/>
    <mergeCell ref="B2:C7"/>
    <mergeCell ref="D2:S3"/>
    <mergeCell ref="P25:Q25"/>
    <mergeCell ref="L25:M25"/>
    <mergeCell ref="N23:O23"/>
    <mergeCell ref="F4:S4"/>
    <mergeCell ref="D4:E4"/>
    <mergeCell ref="H23:J23"/>
    <mergeCell ref="C9:J9"/>
    <mergeCell ref="C28:J28"/>
    <mergeCell ref="L28:S28"/>
    <mergeCell ref="H25:J25"/>
    <mergeCell ref="R24:S24"/>
    <mergeCell ref="E6:I6"/>
    <mergeCell ref="E7:I7"/>
    <mergeCell ref="J6:L6"/>
    <mergeCell ref="M5:S5"/>
    <mergeCell ref="M7:S7"/>
    <mergeCell ref="J5:L5"/>
    <mergeCell ref="G5:I5"/>
    <mergeCell ref="J7:L7"/>
    <mergeCell ref="L24:M24"/>
  </mergeCells>
  <phoneticPr fontId="1" type="noConversion"/>
  <dataValidations count="1">
    <dataValidation type="list" allowBlank="1" showInputMessage="1" showErrorMessage="1" sqref="D11:D21 D30:D40">
      <formula1>$IM$65526:$IM$65536</formula1>
    </dataValidation>
  </dataValidations>
  <printOptions horizontalCentered="1"/>
  <pageMargins left="0.17" right="0.17" top="0.17" bottom="0.17" header="0.17" footer="0.17"/>
  <pageSetup paperSize="9" scale="87" orientation="landscape" r:id="rId1"/>
  <headerFooter alignWithMargins="0"/>
  <ignoredErrors>
    <ignoredError sqref="N22:S22 N24:P25 Q24:S24 Q25:S25 G22:J22 H23:J25 N41:S41 G41:J41 H42:J4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RCA_ScoreShett_18-19</vt:lpstr>
      <vt:lpstr>'RCA_ScoreShett_18-19'!Print_Area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Asif Islam</cp:lastModifiedBy>
  <cp:lastPrinted>2016-08-23T13:26:43Z</cp:lastPrinted>
  <dcterms:created xsi:type="dcterms:W3CDTF">2002-05-10T09:27:57Z</dcterms:created>
  <dcterms:modified xsi:type="dcterms:W3CDTF">2018-09-25T04:58:05Z</dcterms:modified>
</cp:coreProperties>
</file>